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ept - Plan and Eng\SAFETY CODES\Energy Code\WEBSITE\"/>
    </mc:Choice>
  </mc:AlternateContent>
  <xr:revisionPtr revIDLastSave="0" documentId="8_{D5946DA5-A797-4991-81A7-8E01760265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rt 3 Trade-off Worksheet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M12" i="1"/>
  <c r="L12" i="1"/>
  <c r="M13" i="1" l="1"/>
  <c r="L13" i="1"/>
  <c r="M14" i="1"/>
  <c r="L14" i="1"/>
  <c r="M15" i="1"/>
  <c r="L15" i="1"/>
  <c r="M16" i="1"/>
  <c r="L16" i="1"/>
  <c r="M17" i="1"/>
  <c r="L17" i="1"/>
  <c r="M18" i="1"/>
  <c r="L18" i="1"/>
  <c r="M19" i="1"/>
  <c r="L19" i="1"/>
  <c r="M20" i="1"/>
  <c r="L20" i="1"/>
  <c r="M1" i="3"/>
  <c r="L1" i="3"/>
  <c r="M21" i="1"/>
  <c r="L21" i="1"/>
  <c r="K21" i="1"/>
  <c r="J21" i="1"/>
  <c r="A23" i="1" l="1"/>
</calcChain>
</file>

<file path=xl/sharedStrings.xml><?xml version="1.0" encoding="utf-8"?>
<sst xmlns="http://schemas.openxmlformats.org/spreadsheetml/2006/main" count="25" uniqueCount="25">
  <si>
    <t>Vertical Portions</t>
  </si>
  <si>
    <t>Horizontal Portions</t>
  </si>
  <si>
    <t>Wall</t>
  </si>
  <si>
    <t>Fenestration</t>
  </si>
  <si>
    <t>Door</t>
  </si>
  <si>
    <t>Roof</t>
  </si>
  <si>
    <t>Floor</t>
  </si>
  <si>
    <t>Skylight</t>
  </si>
  <si>
    <t>Project Name:</t>
  </si>
  <si>
    <t>Project Address:</t>
  </si>
  <si>
    <t>Applicant Name:</t>
  </si>
  <si>
    <t>Applicant Address:</t>
  </si>
  <si>
    <t>TOTALS:</t>
  </si>
  <si>
    <t>Description or Identification of Building Envelope Assembly</t>
  </si>
  <si>
    <r>
      <t>Maximum Allowable Thermal Transmittance of Assembly in Reference Building (prescriptive values): U</t>
    </r>
    <r>
      <rPr>
        <vertAlign val="subscript"/>
        <sz val="11"/>
        <color theme="1"/>
        <rFont val="Arial"/>
        <family val="2"/>
      </rPr>
      <t xml:space="preserve">ir </t>
    </r>
    <r>
      <rPr>
        <sz val="11"/>
        <color theme="1"/>
        <rFont val="Arial"/>
        <family val="2"/>
      </rPr>
      <t xml:space="preserve"> W/(m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>K)</t>
    </r>
  </si>
  <si>
    <r>
      <t>Thermal Tranmittance of Assembly in Proposed Building: U</t>
    </r>
    <r>
      <rPr>
        <vertAlign val="subscript"/>
        <sz val="11"/>
        <color theme="1"/>
        <rFont val="Arial"/>
        <family val="2"/>
      </rPr>
      <t>ip</t>
    </r>
    <r>
      <rPr>
        <sz val="11"/>
        <color theme="1"/>
        <rFont val="Arial"/>
        <family val="2"/>
      </rPr>
      <t xml:space="preserve">  W/(m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Arial"/>
        <family val="2"/>
      </rPr>
      <t>K)</t>
    </r>
  </si>
  <si>
    <r>
      <t>Area of Assembly in Reference Building: 
A</t>
    </r>
    <r>
      <rPr>
        <vertAlign val="subscript"/>
        <sz val="11"/>
        <color theme="1"/>
        <rFont val="Arial"/>
        <family val="2"/>
      </rPr>
      <t>ir</t>
    </r>
    <r>
      <rPr>
        <sz val="11"/>
        <color theme="1"/>
        <rFont val="Arial"/>
        <family val="2"/>
      </rPr>
      <t>,
(m²)</t>
    </r>
  </si>
  <si>
    <r>
      <t>Area of Assembly in Proposed Building: 
A</t>
    </r>
    <r>
      <rPr>
        <vertAlign val="subscript"/>
        <sz val="11"/>
        <color theme="1"/>
        <rFont val="Arial"/>
        <family val="2"/>
      </rPr>
      <t>ip</t>
    </r>
    <r>
      <rPr>
        <sz val="11"/>
        <color theme="1"/>
        <rFont val="Arial"/>
        <family val="2"/>
      </rPr>
      <t>,
(m²)</t>
    </r>
  </si>
  <si>
    <r>
      <t>U</t>
    </r>
    <r>
      <rPr>
        <vertAlign val="subscript"/>
        <sz val="11"/>
        <color theme="1"/>
        <rFont val="Arial"/>
        <family val="2"/>
      </rPr>
      <t>ir</t>
    </r>
    <r>
      <rPr>
        <sz val="11"/>
        <color theme="1"/>
        <rFont val="Arial"/>
        <family val="2"/>
      </rPr>
      <t xml:space="preserve"> x A</t>
    </r>
    <r>
      <rPr>
        <vertAlign val="subscript"/>
        <sz val="11"/>
        <color theme="1"/>
        <rFont val="Arial"/>
        <family val="2"/>
      </rPr>
      <t xml:space="preserve">ir
</t>
    </r>
    <r>
      <rPr>
        <vertAlign val="subscript"/>
        <sz val="16"/>
        <color theme="1"/>
        <rFont val="Arial"/>
        <family val="2"/>
      </rPr>
      <t>(W/K)</t>
    </r>
  </si>
  <si>
    <r>
      <t>U</t>
    </r>
    <r>
      <rPr>
        <vertAlign val="subscript"/>
        <sz val="11"/>
        <color theme="1"/>
        <rFont val="Arial"/>
        <family val="2"/>
      </rPr>
      <t>ip</t>
    </r>
    <r>
      <rPr>
        <sz val="11"/>
        <color theme="1"/>
        <rFont val="Arial"/>
        <family val="2"/>
      </rPr>
      <t xml:space="preserve"> x A</t>
    </r>
    <r>
      <rPr>
        <vertAlign val="subscript"/>
        <sz val="11"/>
        <color theme="1"/>
        <rFont val="Arial"/>
        <family val="2"/>
      </rPr>
      <t xml:space="preserve">ip
</t>
    </r>
    <r>
      <rPr>
        <vertAlign val="subscript"/>
        <sz val="16"/>
        <color theme="1"/>
        <rFont val="Arial"/>
        <family val="2"/>
      </rPr>
      <t>(W/K)</t>
    </r>
  </si>
  <si>
    <t>Building Permit Number (Completed Internally)</t>
  </si>
  <si>
    <r>
      <t xml:space="preserve"> Simple Trade-off Calculations for Above-ground Building Envelop Assemblies</t>
    </r>
    <r>
      <rPr>
        <vertAlign val="superscript"/>
        <sz val="14"/>
        <color theme="0"/>
        <rFont val="Arial"/>
        <family val="2"/>
      </rPr>
      <t xml:space="preserve"> (1)</t>
    </r>
  </si>
  <si>
    <r>
      <t>Is building envelope compliant with simple trade-off path? (U</t>
    </r>
    <r>
      <rPr>
        <vertAlign val="subscript"/>
        <sz val="14"/>
        <color theme="0"/>
        <rFont val="Arial"/>
        <family val="2"/>
      </rPr>
      <t xml:space="preserve">ip </t>
    </r>
    <r>
      <rPr>
        <sz val="14"/>
        <color theme="0"/>
        <rFont val="Arial"/>
        <family val="2"/>
      </rPr>
      <t>x A</t>
    </r>
    <r>
      <rPr>
        <vertAlign val="subscript"/>
        <sz val="14"/>
        <color theme="0"/>
        <rFont val="Arial"/>
        <family val="2"/>
      </rPr>
      <t>ip</t>
    </r>
    <r>
      <rPr>
        <sz val="14"/>
        <color theme="0"/>
        <rFont val="Arial"/>
        <family val="2"/>
      </rPr>
      <t xml:space="preserve"> </t>
    </r>
    <r>
      <rPr>
        <u/>
        <sz val="14"/>
        <color theme="0"/>
        <rFont val="Arial"/>
        <family val="2"/>
      </rPr>
      <t>&lt;</t>
    </r>
    <r>
      <rPr>
        <sz val="14"/>
        <color theme="0"/>
        <rFont val="Arial"/>
        <family val="2"/>
      </rPr>
      <t xml:space="preserve"> total U</t>
    </r>
    <r>
      <rPr>
        <vertAlign val="subscript"/>
        <sz val="14"/>
        <color theme="0"/>
        <rFont val="Arial"/>
        <family val="2"/>
      </rPr>
      <t>ir</t>
    </r>
    <r>
      <rPr>
        <sz val="14"/>
        <color theme="0"/>
        <rFont val="Arial"/>
        <family val="2"/>
      </rPr>
      <t xml:space="preserve"> x A</t>
    </r>
    <r>
      <rPr>
        <vertAlign val="subscript"/>
        <sz val="14"/>
        <color theme="0"/>
        <rFont val="Arial"/>
        <family val="2"/>
      </rPr>
      <t>ir</t>
    </r>
    <r>
      <rPr>
        <sz val="14"/>
        <color theme="0"/>
        <rFont val="Arial"/>
        <family val="2"/>
      </rPr>
      <t xml:space="preserve"> and A</t>
    </r>
    <r>
      <rPr>
        <vertAlign val="subscript"/>
        <sz val="14"/>
        <color theme="0"/>
        <rFont val="Arial"/>
        <family val="2"/>
      </rPr>
      <t>ip</t>
    </r>
    <r>
      <rPr>
        <sz val="14"/>
        <color theme="0"/>
        <rFont val="Arial"/>
        <family val="2"/>
      </rPr>
      <t xml:space="preserve"> = A</t>
    </r>
    <r>
      <rPr>
        <vertAlign val="subscript"/>
        <sz val="14"/>
        <color theme="0"/>
        <rFont val="Arial"/>
        <family val="2"/>
      </rPr>
      <t>ir</t>
    </r>
    <r>
      <rPr>
        <sz val="14"/>
        <color theme="0"/>
        <rFont val="Arial"/>
        <family val="2"/>
      </rPr>
      <t xml:space="preserve"> )</t>
    </r>
  </si>
  <si>
    <t>Consultant Information:</t>
  </si>
  <si>
    <t>Statement of Compliance - National Energy Code of Canada for Buildings 2020                                                                                 Worksheet to NECB Part 3 - Simple Trade-Off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</si>
</sst>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vertAlign val="subscript"/>
      <sz val="16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4"/>
      <color theme="0"/>
      <name val="Arial"/>
      <family val="2"/>
    </font>
    <font>
      <vertAlign val="subscript"/>
      <sz val="14"/>
      <color theme="0"/>
      <name val="Arial"/>
      <family val="2"/>
    </font>
    <font>
      <u/>
      <sz val="14"/>
      <color theme="0"/>
      <name val="Arial"/>
      <family val="2"/>
    </font>
    <font>
      <sz val="11"/>
      <color theme="0" tint="-0.34998626667073579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4" fillId="0" borderId="10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center" vertical="center" textRotation="90" wrapText="1"/>
    </xf>
    <xf numFmtId="0" fontId="0" fillId="0" borderId="1" xfId="0" applyFont="1" applyFill="1" applyBorder="1" applyAlignment="1" applyProtection="1">
      <alignment horizontal="right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3" fillId="0" borderId="0" xfId="0" applyFont="1" applyBorder="1" applyAlignment="1" applyProtection="1">
      <alignment vertical="center"/>
    </xf>
    <xf numFmtId="0" fontId="0" fillId="5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top" indent="1"/>
      <protection locked="0"/>
    </xf>
    <xf numFmtId="0" fontId="2" fillId="0" borderId="11" xfId="0" applyFont="1" applyBorder="1" applyAlignment="1" applyProtection="1">
      <alignment horizontal="left" vertical="top" indent="1"/>
      <protection locked="0"/>
    </xf>
    <xf numFmtId="0" fontId="2" fillId="0" borderId="12" xfId="0" applyFont="1" applyBorder="1" applyAlignment="1" applyProtection="1">
      <alignment horizontal="left" vertical="top" indent="1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4" fillId="5" borderId="12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/>
    </xf>
    <xf numFmtId="0" fontId="4" fillId="4" borderId="11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11905</xdr:colOff>
      <xdr:row>0</xdr:row>
      <xdr:rowOff>1250157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1155" cy="1250156"/>
        </a:xfrm>
        <a:prstGeom prst="rect">
          <a:avLst/>
        </a:prstGeom>
      </xdr:spPr>
    </xdr:pic>
    <xdr:clientData/>
  </xdr:twoCellAnchor>
  <xdr:twoCellAnchor>
    <xdr:from>
      <xdr:col>6</xdr:col>
      <xdr:colOff>109504</xdr:colOff>
      <xdr:row>0</xdr:row>
      <xdr:rowOff>83348</xdr:rowOff>
    </xdr:from>
    <xdr:to>
      <xdr:col>12</xdr:col>
      <xdr:colOff>589836</xdr:colOff>
      <xdr:row>0</xdr:row>
      <xdr:rowOff>988218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24192" y="83348"/>
          <a:ext cx="5242832" cy="9048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CA" sz="2400">
              <a:latin typeface="Arial" pitchFamily="34" charset="0"/>
              <a:cs typeface="Arial" pitchFamily="34" charset="0"/>
            </a:rPr>
            <a:t>Part 3: Building Envelope </a:t>
          </a:r>
        </a:p>
        <a:p>
          <a:pPr algn="r"/>
          <a:r>
            <a:rPr lang="en-CA" sz="1400">
              <a:latin typeface="Arial" pitchFamily="34" charset="0"/>
              <a:cs typeface="Arial" pitchFamily="34" charset="0"/>
            </a:rPr>
            <a:t>Trade</a:t>
          </a:r>
          <a:r>
            <a:rPr lang="en-CA" sz="1400" baseline="0">
              <a:latin typeface="Arial" pitchFamily="34" charset="0"/>
              <a:cs typeface="Arial" pitchFamily="34" charset="0"/>
            </a:rPr>
            <a:t>-off Compliance Report</a:t>
          </a:r>
        </a:p>
        <a:p>
          <a:pPr algn="r"/>
          <a:r>
            <a:rPr lang="en-CA" sz="1100" baseline="0">
              <a:latin typeface="Arial" pitchFamily="34" charset="0"/>
              <a:cs typeface="Arial" pitchFamily="34" charset="0"/>
            </a:rPr>
            <a:t>(2016/02) </a:t>
          </a:r>
          <a:endParaRPr lang="en-CA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642274</xdr:colOff>
      <xdr:row>23</xdr:row>
      <xdr:rowOff>216351</xdr:rowOff>
    </xdr:from>
    <xdr:to>
      <xdr:col>11</xdr:col>
      <xdr:colOff>695327</xdr:colOff>
      <xdr:row>24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52474" y="9065076"/>
          <a:ext cx="1300828" cy="10232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900" baseline="0">
              <a:solidFill>
                <a:schemeClr val="bg1">
                  <a:lumMod val="65000"/>
                </a:schemeClr>
              </a:solidFill>
            </a:rPr>
            <a:t>  </a:t>
          </a:r>
          <a:r>
            <a:rPr lang="en-CA" sz="900" baseline="0">
              <a:solidFill>
                <a:schemeClr val="bg1">
                  <a:lumMod val="65000"/>
                </a:schemeClr>
              </a:solidFill>
              <a:latin typeface="Arial" pitchFamily="34" charset="0"/>
              <a:cs typeface="Arial" pitchFamily="34" charset="0"/>
            </a:rPr>
            <a:t>STAMP REQUIRED</a:t>
          </a:r>
        </a:p>
        <a:p>
          <a:pPr algn="ctr"/>
          <a:r>
            <a:rPr lang="en-CA" sz="900" baseline="0">
              <a:solidFill>
                <a:schemeClr val="bg1">
                  <a:lumMod val="65000"/>
                </a:schemeClr>
              </a:solidFill>
              <a:latin typeface="Arial" pitchFamily="34" charset="0"/>
              <a:cs typeface="Arial" pitchFamily="34" charset="0"/>
            </a:rPr>
            <a:t> for projects requiring professional involvement under the Alberta Building Code</a:t>
          </a:r>
        </a:p>
      </xdr:txBody>
    </xdr:sp>
    <xdr:clientData/>
  </xdr:twoCellAnchor>
  <xdr:twoCellAnchor>
    <xdr:from>
      <xdr:col>0</xdr:col>
      <xdr:colOff>1262062</xdr:colOff>
      <xdr:row>23</xdr:row>
      <xdr:rowOff>416718</xdr:rowOff>
    </xdr:from>
    <xdr:to>
      <xdr:col>7</xdr:col>
      <xdr:colOff>964406</xdr:colOff>
      <xdr:row>23</xdr:row>
      <xdr:rowOff>1426711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62062" y="9274968"/>
          <a:ext cx="2869407" cy="1009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900" baseline="0">
              <a:solidFill>
                <a:schemeClr val="bg1">
                  <a:lumMod val="65000"/>
                </a:schemeClr>
              </a:solidFill>
              <a:latin typeface="Arial" pitchFamily="34" charset="0"/>
              <a:cs typeface="Arial" pitchFamily="34" charset="0"/>
            </a:rPr>
            <a:t>Insert consultant contact information here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9</xdr:row>
          <xdr:rowOff>85725</xdr:rowOff>
        </xdr:from>
        <xdr:to>
          <xdr:col>8</xdr:col>
          <xdr:colOff>695325</xdr:colOff>
          <xdr:row>9</xdr:row>
          <xdr:rowOff>342900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Line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71"/>
  <sheetViews>
    <sheetView tabSelected="1" view="pageBreakPreview" zoomScale="80" zoomScaleNormal="80" zoomScaleSheetLayoutView="80" zoomScalePageLayoutView="70" workbookViewId="0">
      <selection activeCell="U7" sqref="U7:V7"/>
    </sheetView>
  </sheetViews>
  <sheetFormatPr defaultRowHeight="15" x14ac:dyDescent="0.25"/>
  <cols>
    <col min="1" max="1" width="19.7109375" customWidth="1"/>
    <col min="2" max="7" width="4.7109375" customWidth="1"/>
    <col min="8" max="8" width="15.7109375" customWidth="1"/>
    <col min="9" max="9" width="15.28515625" customWidth="1"/>
    <col min="10" max="10" width="11.140625" customWidth="1"/>
    <col min="11" max="11" width="10.7109375" customWidth="1"/>
    <col min="12" max="13" width="9.7109375" customWidth="1"/>
    <col min="14" max="14" width="8.140625" customWidth="1"/>
  </cols>
  <sheetData>
    <row r="1" spans="1:20" ht="99.9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0" ht="45" customHeight="1" x14ac:dyDescent="0.25">
      <c r="A2" s="21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8"/>
      <c r="O2" s="8"/>
      <c r="P2" s="8"/>
      <c r="Q2" s="8"/>
      <c r="R2" s="8"/>
      <c r="S2" s="8"/>
      <c r="T2" s="8"/>
    </row>
    <row r="3" spans="1:20" ht="20.100000000000001" customHeight="1" x14ac:dyDescent="0.25">
      <c r="A3" s="3" t="s">
        <v>8</v>
      </c>
      <c r="B3" s="33"/>
      <c r="C3" s="34"/>
      <c r="D3" s="34"/>
      <c r="E3" s="34"/>
      <c r="F3" s="34"/>
      <c r="G3" s="34"/>
      <c r="H3" s="35"/>
      <c r="I3" s="24" t="s">
        <v>20</v>
      </c>
      <c r="J3" s="25"/>
      <c r="K3" s="25"/>
      <c r="L3" s="25"/>
      <c r="M3" s="26"/>
      <c r="N3" s="8"/>
      <c r="O3" s="8"/>
      <c r="P3" s="8"/>
      <c r="Q3" s="8"/>
      <c r="R3" s="8"/>
      <c r="S3" s="8"/>
      <c r="T3" s="8"/>
    </row>
    <row r="4" spans="1:20" ht="20.100000000000001" customHeight="1" x14ac:dyDescent="0.25">
      <c r="A4" s="4" t="s">
        <v>9</v>
      </c>
      <c r="B4" s="36"/>
      <c r="C4" s="37"/>
      <c r="D4" s="37"/>
      <c r="E4" s="37"/>
      <c r="F4" s="37"/>
      <c r="G4" s="37"/>
      <c r="H4" s="38"/>
      <c r="I4" s="27"/>
      <c r="J4" s="28"/>
      <c r="K4" s="28"/>
      <c r="L4" s="28"/>
      <c r="M4" s="29"/>
      <c r="N4" s="8"/>
      <c r="O4" s="8"/>
      <c r="P4" s="8"/>
      <c r="Q4" s="8"/>
      <c r="R4" s="8"/>
      <c r="S4" s="8"/>
      <c r="T4" s="8"/>
    </row>
    <row r="5" spans="1:20" ht="20.100000000000001" customHeight="1" x14ac:dyDescent="0.25">
      <c r="A5" s="4" t="s">
        <v>10</v>
      </c>
      <c r="B5" s="33"/>
      <c r="C5" s="34"/>
      <c r="D5" s="34"/>
      <c r="E5" s="34"/>
      <c r="F5" s="34"/>
      <c r="G5" s="34"/>
      <c r="H5" s="35"/>
      <c r="I5" s="27"/>
      <c r="J5" s="28"/>
      <c r="K5" s="28"/>
      <c r="L5" s="28"/>
      <c r="M5" s="29"/>
      <c r="N5" s="8"/>
      <c r="O5" s="8"/>
      <c r="P5" s="8"/>
      <c r="Q5" s="8"/>
      <c r="R5" s="8"/>
      <c r="S5" s="8"/>
      <c r="T5" s="8"/>
    </row>
    <row r="6" spans="1:20" ht="20.100000000000001" customHeight="1" x14ac:dyDescent="0.25">
      <c r="A6" s="4" t="s">
        <v>11</v>
      </c>
      <c r="B6" s="33"/>
      <c r="C6" s="34"/>
      <c r="D6" s="34"/>
      <c r="E6" s="34"/>
      <c r="F6" s="34"/>
      <c r="G6" s="34"/>
      <c r="H6" s="35"/>
      <c r="I6" s="30"/>
      <c r="J6" s="31"/>
      <c r="K6" s="31"/>
      <c r="L6" s="31"/>
      <c r="M6" s="32"/>
      <c r="N6" s="8"/>
      <c r="O6" s="8"/>
      <c r="P6" s="8"/>
      <c r="Q6" s="8"/>
      <c r="R6" s="8"/>
      <c r="S6" s="8"/>
      <c r="T6" s="8"/>
    </row>
    <row r="7" spans="1:20" ht="30" customHeight="1" x14ac:dyDescent="0.25">
      <c r="A7" s="18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8"/>
      <c r="O7" s="8"/>
      <c r="P7" s="8"/>
      <c r="Q7" s="8"/>
      <c r="R7" s="8"/>
      <c r="S7" s="8"/>
      <c r="T7" s="8"/>
    </row>
    <row r="8" spans="1:20" s="2" customFormat="1" ht="30" customHeight="1" x14ac:dyDescent="0.25">
      <c r="A8" s="44" t="s">
        <v>13</v>
      </c>
      <c r="B8" s="44" t="s">
        <v>0</v>
      </c>
      <c r="C8" s="44"/>
      <c r="D8" s="44"/>
      <c r="E8" s="44" t="s">
        <v>1</v>
      </c>
      <c r="F8" s="44"/>
      <c r="G8" s="44"/>
      <c r="H8" s="52" t="s">
        <v>14</v>
      </c>
      <c r="I8" s="44" t="s">
        <v>15</v>
      </c>
      <c r="J8" s="44" t="s">
        <v>16</v>
      </c>
      <c r="K8" s="44" t="s">
        <v>17</v>
      </c>
      <c r="L8" s="44" t="s">
        <v>18</v>
      </c>
      <c r="M8" s="44" t="s">
        <v>19</v>
      </c>
      <c r="N8" s="8"/>
      <c r="O8" s="8"/>
      <c r="P8" s="8"/>
      <c r="Q8" s="8"/>
      <c r="R8" s="8"/>
      <c r="S8" s="8"/>
      <c r="T8" s="8"/>
    </row>
    <row r="9" spans="1:20" s="2" customFormat="1" ht="150.75" customHeight="1" x14ac:dyDescent="0.25">
      <c r="A9" s="45"/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3"/>
      <c r="I9" s="45"/>
      <c r="J9" s="45"/>
      <c r="K9" s="45"/>
      <c r="L9" s="45"/>
      <c r="M9" s="45"/>
      <c r="N9" s="9"/>
      <c r="O9" s="9"/>
      <c r="P9" s="8"/>
      <c r="Q9" s="8"/>
      <c r="R9" s="8"/>
      <c r="S9" s="8"/>
      <c r="T9" s="8"/>
    </row>
    <row r="10" spans="1:20" s="2" customFormat="1" ht="33.75" customHeight="1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9"/>
      <c r="O10" s="9"/>
      <c r="P10" s="8"/>
      <c r="Q10" s="8"/>
      <c r="R10" s="8"/>
      <c r="S10" s="8"/>
      <c r="T10" s="8"/>
    </row>
    <row r="11" spans="1:20" s="1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6">
        <f>H$11*J$11</f>
        <v>0</v>
      </c>
      <c r="M11" s="6">
        <f>I$11*K$11</f>
        <v>0</v>
      </c>
    </row>
    <row r="12" spans="1:20" s="1" customFormat="1" ht="1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6">
        <f>H$12*J$12</f>
        <v>0</v>
      </c>
      <c r="M12" s="6">
        <f>I$12*K$12</f>
        <v>0</v>
      </c>
    </row>
    <row r="13" spans="1:20" s="1" customFormat="1" ht="15" customHeight="1" x14ac:dyDescent="0.2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6">
        <f>H$13*J$13</f>
        <v>0</v>
      </c>
      <c r="M13" s="6">
        <f>I$13*K$13</f>
        <v>0</v>
      </c>
    </row>
    <row r="14" spans="1:20" s="1" customFormat="1" ht="15" customHeight="1" x14ac:dyDescent="0.25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6">
        <f>H$14*J$14</f>
        <v>0</v>
      </c>
      <c r="M14" s="6">
        <f>I$14*K$14</f>
        <v>0</v>
      </c>
    </row>
    <row r="15" spans="1:20" s="1" customFormat="1" ht="15" customHeight="1" x14ac:dyDescent="0.25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6">
        <f>H$15*J$15</f>
        <v>0</v>
      </c>
      <c r="M15" s="6">
        <f>I$15*K$15</f>
        <v>0</v>
      </c>
    </row>
    <row r="16" spans="1:20" s="1" customFormat="1" ht="15" customHeight="1" x14ac:dyDescent="0.25">
      <c r="A16" s="10"/>
      <c r="B16" s="7"/>
      <c r="C16" s="7"/>
      <c r="D16" s="7"/>
      <c r="E16" s="7"/>
      <c r="F16" s="7"/>
      <c r="G16" s="7"/>
      <c r="H16" s="7"/>
      <c r="I16" s="7"/>
      <c r="J16" s="7"/>
      <c r="K16" s="7"/>
      <c r="L16" s="6">
        <f>H$16*J$16</f>
        <v>0</v>
      </c>
      <c r="M16" s="6">
        <f>I$16*K$16</f>
        <v>0</v>
      </c>
      <c r="N16" s="8"/>
      <c r="O16" s="8"/>
      <c r="P16" s="8"/>
      <c r="Q16" s="8"/>
      <c r="R16" s="8"/>
      <c r="S16" s="8"/>
      <c r="T16" s="8"/>
    </row>
    <row r="17" spans="1:20" s="1" customFormat="1" ht="15" customHeight="1" x14ac:dyDescent="0.25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6">
        <f>H$17*J$17</f>
        <v>0</v>
      </c>
      <c r="M17" s="6">
        <f>I$17*K$17</f>
        <v>0</v>
      </c>
      <c r="N17" s="8"/>
      <c r="O17" s="8"/>
      <c r="P17" s="8"/>
      <c r="Q17" s="8"/>
      <c r="R17" s="8"/>
      <c r="S17" s="8"/>
      <c r="T17" s="8"/>
    </row>
    <row r="18" spans="1:20" s="1" customFormat="1" ht="15" customHeight="1" x14ac:dyDescent="0.25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6">
        <f>H$18*J$18</f>
        <v>0</v>
      </c>
      <c r="M18" s="6">
        <f>I$18*K$18</f>
        <v>0</v>
      </c>
      <c r="N18" s="8"/>
      <c r="O18" s="8"/>
      <c r="P18" s="8"/>
      <c r="Q18" s="8"/>
      <c r="R18" s="8"/>
      <c r="S18" s="8"/>
      <c r="T18" s="8"/>
    </row>
    <row r="19" spans="1:20" s="1" customFormat="1" ht="15" customHeight="1" x14ac:dyDescent="0.25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6">
        <f>H$19*J$19</f>
        <v>0</v>
      </c>
      <c r="M19" s="6">
        <f>I$19*K$19</f>
        <v>0</v>
      </c>
      <c r="N19" s="8"/>
      <c r="O19" s="8"/>
      <c r="P19" s="8"/>
      <c r="Q19" s="8"/>
      <c r="R19" s="8"/>
      <c r="S19" s="8"/>
      <c r="T19" s="8"/>
    </row>
    <row r="20" spans="1:20" s="1" customFormat="1" ht="15" customHeight="1" x14ac:dyDescent="0.2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6">
        <f>H$20*J$20</f>
        <v>0</v>
      </c>
      <c r="M20" s="6">
        <f>I$20*K$20</f>
        <v>0</v>
      </c>
      <c r="N20" s="8"/>
      <c r="O20" s="8"/>
      <c r="P20" s="8"/>
      <c r="Q20" s="8"/>
      <c r="R20" s="8"/>
      <c r="S20" s="8"/>
      <c r="T20" s="8"/>
    </row>
    <row r="21" spans="1:20" s="2" customFormat="1" ht="20.100000000000001" customHeight="1" x14ac:dyDescent="0.25">
      <c r="A21" s="49" t="s">
        <v>12</v>
      </c>
      <c r="B21" s="50"/>
      <c r="C21" s="50"/>
      <c r="D21" s="50"/>
      <c r="E21" s="50"/>
      <c r="F21" s="50"/>
      <c r="G21" s="50"/>
      <c r="H21" s="50"/>
      <c r="I21" s="51"/>
      <c r="J21" s="11">
        <f ca="1">SUM(INDIRECT("J11:J"&amp;ROW()-1))</f>
        <v>0</v>
      </c>
      <c r="K21" s="11">
        <f ca="1">SUM(INDIRECT("K11:K"&amp;ROW()-1))</f>
        <v>0</v>
      </c>
      <c r="L21" s="11">
        <f ca="1">SUM(INDIRECT("L11:L"&amp;ROW()-1))</f>
        <v>0</v>
      </c>
      <c r="M21" s="11">
        <f ca="1">SUM(INDIRECT("M11:M"&amp;ROW()-1))</f>
        <v>0</v>
      </c>
      <c r="N21" s="8"/>
      <c r="O21" s="8"/>
      <c r="P21" s="8"/>
      <c r="Q21" s="8"/>
      <c r="R21" s="8"/>
      <c r="S21" s="8"/>
      <c r="T21" s="8"/>
    </row>
    <row r="22" spans="1:20" s="2" customFormat="1" ht="30" customHeight="1" x14ac:dyDescent="0.25">
      <c r="A22" s="46" t="s">
        <v>22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8"/>
      <c r="O22" s="8"/>
      <c r="P22" s="8"/>
      <c r="Q22" s="8"/>
      <c r="R22" s="8"/>
      <c r="S22" s="8"/>
      <c r="T22" s="8"/>
    </row>
    <row r="23" spans="1:20" s="2" customFormat="1" ht="30" customHeight="1" x14ac:dyDescent="0.25">
      <c r="A23" s="43" t="str">
        <f ca="1">IF(AND(M21&lt;=L21,K21=J21),"Yes","No")</f>
        <v>Yes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20" s="2" customFormat="1" ht="129.75" customHeight="1" x14ac:dyDescent="0.25">
      <c r="A24" s="15" t="s">
        <v>23</v>
      </c>
      <c r="B24" s="16"/>
      <c r="C24" s="16"/>
      <c r="D24" s="16"/>
      <c r="E24" s="16"/>
      <c r="F24" s="16"/>
      <c r="G24" s="16"/>
      <c r="H24" s="16"/>
      <c r="I24" s="17"/>
      <c r="J24" s="12"/>
      <c r="K24" s="13"/>
      <c r="L24" s="13"/>
      <c r="M24" s="14"/>
    </row>
    <row r="25" spans="1:20" s="2" customFormat="1" x14ac:dyDescent="0.25"/>
    <row r="26" spans="1:20" s="2" customFormat="1" x14ac:dyDescent="0.25"/>
    <row r="27" spans="1:20" s="2" customFormat="1" x14ac:dyDescent="0.25"/>
    <row r="28" spans="1:20" s="2" customFormat="1" x14ac:dyDescent="0.25"/>
    <row r="29" spans="1:20" s="2" customFormat="1" x14ac:dyDescent="0.25"/>
    <row r="30" spans="1:20" s="2" customFormat="1" x14ac:dyDescent="0.25"/>
    <row r="31" spans="1:20" s="2" customFormat="1" x14ac:dyDescent="0.25"/>
    <row r="32" spans="1:2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3" s="2" customFormat="1" x14ac:dyDescent="0.25"/>
    <row r="50" spans="1:13" s="2" customFormat="1" x14ac:dyDescent="0.25"/>
    <row r="51" spans="1:13" s="2" customFormat="1" x14ac:dyDescent="0.25"/>
    <row r="52" spans="1:13" s="2" customFormat="1" x14ac:dyDescent="0.25"/>
    <row r="53" spans="1:13" s="2" customFormat="1" x14ac:dyDescent="0.25"/>
    <row r="54" spans="1:13" s="2" customFormat="1" x14ac:dyDescent="0.25"/>
    <row r="55" spans="1:13" s="2" customFormat="1" x14ac:dyDescent="0.25"/>
    <row r="56" spans="1:13" s="2" customFormat="1" x14ac:dyDescent="0.25"/>
    <row r="57" spans="1:13" s="2" customFormat="1" x14ac:dyDescent="0.25"/>
    <row r="58" spans="1:13" s="2" customFormat="1" x14ac:dyDescent="0.25"/>
    <row r="59" spans="1:13" s="2" customFormat="1" x14ac:dyDescent="0.25"/>
    <row r="60" spans="1:13" s="2" customFormat="1" x14ac:dyDescent="0.25"/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sheetProtection selectLockedCells="1"/>
  <mergeCells count="23">
    <mergeCell ref="A1:M1"/>
    <mergeCell ref="A23:M23"/>
    <mergeCell ref="J8:J9"/>
    <mergeCell ref="K8:K9"/>
    <mergeCell ref="L8:L9"/>
    <mergeCell ref="M8:M9"/>
    <mergeCell ref="A22:M22"/>
    <mergeCell ref="A21:I21"/>
    <mergeCell ref="A8:A9"/>
    <mergeCell ref="B8:D8"/>
    <mergeCell ref="E8:G8"/>
    <mergeCell ref="H8:H9"/>
    <mergeCell ref="I8:I9"/>
    <mergeCell ref="J24:M24"/>
    <mergeCell ref="A24:I24"/>
    <mergeCell ref="A7:M7"/>
    <mergeCell ref="A2:M2"/>
    <mergeCell ref="I3:M6"/>
    <mergeCell ref="B3:H3"/>
    <mergeCell ref="B4:H4"/>
    <mergeCell ref="A10:M10"/>
    <mergeCell ref="B5:H5"/>
    <mergeCell ref="B6:H6"/>
  </mergeCells>
  <printOptions horizontalCentered="1" verticalCentered="1"/>
  <pageMargins left="0.7" right="0.7" top="0.75" bottom="0.75" header="0.3" footer="0.3"/>
  <pageSetup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locked="0" defaultSize="0" print="0" autoFill="0" autoPict="0" macro="[0]!AddLine">
                <anchor moveWithCells="1" sizeWithCells="1">
                  <from>
                    <xdr:col>5</xdr:col>
                    <xdr:colOff>28575</xdr:colOff>
                    <xdr:row>9</xdr:row>
                    <xdr:rowOff>85725</xdr:rowOff>
                  </from>
                  <to>
                    <xdr:col>8</xdr:col>
                    <xdr:colOff>695325</xdr:colOff>
                    <xdr:row>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1"/>
  <sheetViews>
    <sheetView workbookViewId="0">
      <selection activeCell="F15" sqref="F15"/>
    </sheetView>
  </sheetViews>
  <sheetFormatPr defaultRowHeight="15" x14ac:dyDescent="0.25"/>
  <sheetData>
    <row r="1" spans="1:1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6">
        <f>H$11*J$11</f>
        <v>0</v>
      </c>
      <c r="M1" s="6">
        <f>I$11*K$11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13F71EBEDEF4CBBF828B0A9F6DD7F" ma:contentTypeVersion="2" ma:contentTypeDescription="Create a new document." ma:contentTypeScope="" ma:versionID="3e67fecb2ad136cc1db9824574c38ba1">
  <xsd:schema xmlns:xsd="http://www.w3.org/2001/XMLSchema" xmlns:xs="http://www.w3.org/2001/XMLSchema" xmlns:p="http://schemas.microsoft.com/office/2006/metadata/properties" xmlns:ns1="http://schemas.microsoft.com/sharepoint/v3" xmlns:ns2="e581e1af-00ea-413a-8e75-837892944e8f" xmlns:ns3="324850dc-9fe9-4607-a33c-1366779628a3" targetNamespace="http://schemas.microsoft.com/office/2006/metadata/properties" ma:root="true" ma:fieldsID="64a2a6bc80e6c2bdbb08af5e2ffd15bf" ns1:_="" ns2:_="" ns3:_="">
    <xsd:import namespace="http://schemas.microsoft.com/sharepoint/v3"/>
    <xsd:import namespace="e581e1af-00ea-413a-8e75-837892944e8f"/>
    <xsd:import namespace="324850dc-9fe9-4607-a33c-1366779628a3"/>
    <xsd:element name="properties">
      <xsd:complexType>
        <xsd:sequence>
          <xsd:element name="documentManagement">
            <xsd:complexType>
              <xsd:all>
                <xsd:element ref="ns2:OldUrl" minOccurs="0"/>
                <xsd:element ref="ns1:PublishingStartDate" minOccurs="0"/>
                <xsd:element ref="ns1:PublishingExpirationDate" minOccurs="0"/>
                <xsd:element ref="ns3:fdb4a996203346eb9cb69409afff9a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1e1af-00ea-413a-8e75-837892944e8f" elementFormDefault="qualified">
    <xsd:import namespace="http://schemas.microsoft.com/office/2006/documentManagement/types"/>
    <xsd:import namespace="http://schemas.microsoft.com/office/infopath/2007/PartnerControls"/>
    <xsd:element name="OldUrl" ma:index="8" nillable="true" ma:displayName="OldUrl" ma:internalName="OldUrl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850dc-9fe9-4607-a33c-1366779628a3" elementFormDefault="qualified">
    <xsd:import namespace="http://schemas.microsoft.com/office/2006/documentManagement/types"/>
    <xsd:import namespace="http://schemas.microsoft.com/office/infopath/2007/PartnerControls"/>
    <xsd:element name="fdb4a996203346eb9cb69409afff9ae0" ma:index="11" nillable="true" ma:displayName="Content Classification_0" ma:hidden="true" ma:internalName="fdb4a996203346eb9cb69409afff9ae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OldUrl xmlns="e581e1af-00ea-413a-8e75-837892944e8f" xsi:nil="true"/>
    <fdb4a996203346eb9cb69409afff9ae0 xmlns="324850dc-9fe9-4607-a33c-1366779628a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F13CC-A6FD-4DBF-8B90-9ECBEF356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81e1af-00ea-413a-8e75-837892944e8f"/>
    <ds:schemaRef ds:uri="324850dc-9fe9-4607-a33c-136677962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5238B-8423-42BC-ABD9-16A47A7811DF}">
  <ds:schemaRefs>
    <ds:schemaRef ds:uri="http://schemas.microsoft.com/office/2006/metadata/properties"/>
    <ds:schemaRef ds:uri="e581e1af-00ea-413a-8e75-837892944e8f"/>
    <ds:schemaRef ds:uri="324850dc-9fe9-4607-a33c-1366779628a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5B7720F-A4ED-4600-8226-C835113C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3 Trade-off Worksheet</vt:lpstr>
      <vt:lpstr>Sheet3</vt:lpstr>
    </vt:vector>
  </TitlesOfParts>
  <Company>The City of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lsequeir</dc:creator>
  <cp:lastModifiedBy>Justin Perin</cp:lastModifiedBy>
  <cp:lastPrinted>2016-03-08T22:08:43Z</cp:lastPrinted>
  <dcterms:created xsi:type="dcterms:W3CDTF">2015-10-14T20:07:35Z</dcterms:created>
  <dcterms:modified xsi:type="dcterms:W3CDTF">2024-05-10T17:45:25Z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0x01010083913F71EBEDEF4CBBF828B0A9F6DD7F</vt:lpwstr>
  </property>
</Properties>
</file>