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6.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K:\Dept - Plan and Eng\SAFETY CODES\Energy Code\WEBSITE\"/>
    </mc:Choice>
  </mc:AlternateContent>
  <xr:revisionPtr revIDLastSave="0" documentId="8_{C3BF9BC1-31D2-4A9C-8CC3-A1513217D6E8}" xr6:coauthVersionLast="47" xr6:coauthVersionMax="47" xr10:uidLastSave="{00000000-0000-0000-0000-000000000000}"/>
  <bookViews>
    <workbookView xWindow="28680" yWindow="-120" windowWidth="29040" windowHeight="15840" tabRatio="819" activeTab="7" xr2:uid="{00000000-000D-0000-FFFF-FFFF00000000}"/>
  </bookViews>
  <sheets>
    <sheet name="Introduction" sheetId="16" r:id="rId1"/>
    <sheet name="Part 8 Performance Summary" sheetId="9" r:id="rId2"/>
    <sheet name="Part 3 Det.Trade-off Summary" sheetId="14" r:id="rId3"/>
    <sheet name="Part 8 Building Envelope Report" sheetId="5" r:id="rId4"/>
    <sheet name="Part 8 Lighting Report" sheetId="6" r:id="rId5"/>
    <sheet name="Part 8 HVAC Report" sheetId="7" r:id="rId6"/>
    <sheet name="Part 8 SWH Report" sheetId="11" r:id="rId7"/>
    <sheet name="Part 8 EnergyEfficiency Report" sheetId="12" r:id="rId8"/>
    <sheet name="Sheet8" sheetId="15" state="hidden" r:id="rId9"/>
  </sheets>
  <externalReferences>
    <externalReference r:id="rId10"/>
  </externalReferences>
  <definedNames>
    <definedName name="Climate_Zone">[1]Introduction!$D$14</definedName>
    <definedName name="NumSystems">[1]Tables!$B$1</definedName>
    <definedName name="_xlnm.Print_Area" localSheetId="0">Introduction!$A$1:$M$35</definedName>
    <definedName name="_xlnm.Print_Area" localSheetId="7">'Part 8 EnergyEfficiency Report'!$A$1:$M$34</definedName>
    <definedName name="_xlnm.Print_Area" localSheetId="4">'Part 8 Lighting Report'!$A$1:$M$49</definedName>
    <definedName name="_xlnm.Print_Area" localSheetId="1">'Part 8 Performance Summary'!$A$1:$M$47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2" i="11" l="1"/>
  <c r="J48" i="5"/>
  <c r="F48" i="5"/>
  <c r="K31" i="5"/>
  <c r="C31" i="5"/>
  <c r="H31" i="5"/>
  <c r="E31" i="5"/>
  <c r="F31" i="5"/>
  <c r="B31" i="5"/>
  <c r="G31" i="5"/>
  <c r="D31" i="5"/>
  <c r="J26" i="12" l="1"/>
  <c r="B24" i="6"/>
  <c r="D24" i="6"/>
  <c r="I24" i="6"/>
  <c r="F24" i="6"/>
  <c r="L37" i="6" l="1"/>
  <c r="L40" i="6"/>
  <c r="L42" i="6"/>
  <c r="A41" i="14"/>
  <c r="M26" i="12"/>
  <c r="K26" i="12"/>
  <c r="L26" i="12"/>
  <c r="F26" i="12"/>
  <c r="G26" i="12"/>
  <c r="H26" i="12"/>
  <c r="E26" i="12"/>
  <c r="A44" i="6" l="1"/>
  <c r="A29" i="12"/>
  <c r="A43" i="9"/>
  <c r="A40" i="7"/>
</calcChain>
</file>

<file path=xl/sharedStrings.xml><?xml version="1.0" encoding="utf-8"?>
<sst xmlns="http://schemas.openxmlformats.org/spreadsheetml/2006/main" count="278" uniqueCount="145">
  <si>
    <t>Project Address:</t>
  </si>
  <si>
    <t>Proposed Building Design</t>
  </si>
  <si>
    <t>Reference Building Design</t>
  </si>
  <si>
    <t>TOTAL:</t>
  </si>
  <si>
    <t>Opaque Surfaces Summary</t>
  </si>
  <si>
    <t>Description of Assembly</t>
  </si>
  <si>
    <t>Location of Component in Envelope Assembly</t>
  </si>
  <si>
    <t>Roof</t>
  </si>
  <si>
    <t>Wall</t>
  </si>
  <si>
    <t>Floor</t>
  </si>
  <si>
    <t>In contact w ground</t>
  </si>
  <si>
    <t>In contact w ground, heated</t>
  </si>
  <si>
    <t>Summary of Building Envelope Areas &amp; Ratios</t>
  </si>
  <si>
    <t xml:space="preserve"> </t>
  </si>
  <si>
    <t>Envelope Parameters</t>
  </si>
  <si>
    <t>Ratio total skylight area to gross roof area</t>
  </si>
  <si>
    <r>
      <t>Gross above-ground wall area (M</t>
    </r>
    <r>
      <rPr>
        <vertAlign val="superscript"/>
        <sz val="10"/>
        <color theme="1"/>
        <rFont val="Arial"/>
        <family val="2"/>
      </rPr>
      <t>2</t>
    </r>
    <r>
      <rPr>
        <sz val="10"/>
        <color theme="1"/>
        <rFont val="Arial"/>
        <family val="2"/>
      </rPr>
      <t>)</t>
    </r>
  </si>
  <si>
    <r>
      <t>Total Window Area (M</t>
    </r>
    <r>
      <rPr>
        <vertAlign val="superscript"/>
        <sz val="10"/>
        <color theme="1"/>
        <rFont val="Arial"/>
        <family val="2"/>
      </rPr>
      <t>2</t>
    </r>
    <r>
      <rPr>
        <sz val="10"/>
        <color theme="1"/>
        <rFont val="Arial"/>
        <family val="2"/>
      </rPr>
      <t>)</t>
    </r>
  </si>
  <si>
    <r>
      <t>Total Exterior Door Area (M</t>
    </r>
    <r>
      <rPr>
        <vertAlign val="superscript"/>
        <sz val="10"/>
        <color theme="1"/>
        <rFont val="Arial"/>
        <family val="2"/>
      </rPr>
      <t>2</t>
    </r>
    <r>
      <rPr>
        <sz val="10"/>
        <color theme="1"/>
        <rFont val="Arial"/>
        <family val="2"/>
      </rPr>
      <t>)</t>
    </r>
  </si>
  <si>
    <r>
      <t>Gross Roof Area (M</t>
    </r>
    <r>
      <rPr>
        <vertAlign val="superscript"/>
        <sz val="10"/>
        <color theme="1"/>
        <rFont val="Arial"/>
        <family val="2"/>
      </rPr>
      <t>2</t>
    </r>
    <r>
      <rPr>
        <sz val="10"/>
        <color theme="1"/>
        <rFont val="Arial"/>
        <family val="2"/>
      </rPr>
      <t>)</t>
    </r>
  </si>
  <si>
    <r>
      <t>Total Skylight area (M</t>
    </r>
    <r>
      <rPr>
        <vertAlign val="superscript"/>
        <sz val="10"/>
        <color theme="1"/>
        <rFont val="Arial"/>
        <family val="2"/>
      </rPr>
      <t>2</t>
    </r>
    <r>
      <rPr>
        <sz val="10"/>
        <color theme="1"/>
        <rFont val="Arial"/>
        <family val="2"/>
      </rPr>
      <t>)</t>
    </r>
  </si>
  <si>
    <r>
      <t>Total exposed floor areas (M</t>
    </r>
    <r>
      <rPr>
        <vertAlign val="superscript"/>
        <sz val="10"/>
        <color theme="1"/>
        <rFont val="Arial"/>
        <family val="2"/>
      </rPr>
      <t>2</t>
    </r>
    <r>
      <rPr>
        <sz val="10"/>
        <color theme="1"/>
        <rFont val="Arial"/>
        <family val="2"/>
      </rPr>
      <t>)</t>
    </r>
  </si>
  <si>
    <r>
      <t>Total wall in contact with the ground areas (M</t>
    </r>
    <r>
      <rPr>
        <vertAlign val="superscript"/>
        <sz val="10"/>
        <color theme="1"/>
        <rFont val="Arial"/>
        <family val="2"/>
      </rPr>
      <t>2</t>
    </r>
    <r>
      <rPr>
        <sz val="10"/>
        <color theme="1"/>
        <rFont val="Arial"/>
        <family val="2"/>
      </rPr>
      <t>)</t>
    </r>
  </si>
  <si>
    <r>
      <t>Total roof in contact with the ground areas (M</t>
    </r>
    <r>
      <rPr>
        <vertAlign val="superscript"/>
        <sz val="10"/>
        <color theme="1"/>
        <rFont val="Arial"/>
        <family val="2"/>
      </rPr>
      <t>2</t>
    </r>
    <r>
      <rPr>
        <sz val="10"/>
        <color theme="1"/>
        <rFont val="Arial"/>
        <family val="2"/>
      </rPr>
      <t>)</t>
    </r>
  </si>
  <si>
    <r>
      <t>Total floor in contact with the ground areas (M</t>
    </r>
    <r>
      <rPr>
        <vertAlign val="superscript"/>
        <sz val="10"/>
        <color theme="1"/>
        <rFont val="Arial"/>
        <family val="2"/>
      </rPr>
      <t>2</t>
    </r>
    <r>
      <rPr>
        <sz val="10"/>
        <color theme="1"/>
        <rFont val="Arial"/>
        <family val="2"/>
      </rPr>
      <t>)</t>
    </r>
  </si>
  <si>
    <t>Ratio total vertical fenestration &amp; door area to gross wall area (FDWR)*</t>
  </si>
  <si>
    <t>Lighting Summaries</t>
  </si>
  <si>
    <t>Installed Lighting Power ((LPD x Area)/1000)), kW</t>
  </si>
  <si>
    <t>Lighting Power Density (LPD), W/M2</t>
  </si>
  <si>
    <t>Control Type</t>
  </si>
  <si>
    <t xml:space="preserve">Control Factor </t>
  </si>
  <si>
    <t>Building /Space Type</t>
  </si>
  <si>
    <t>Summary of Installed Lighting Power &amp; Controls in Conditioned Spaces</t>
  </si>
  <si>
    <r>
      <t>Floor Area (M</t>
    </r>
    <r>
      <rPr>
        <vertAlign val="superscript"/>
        <sz val="11"/>
        <color theme="1"/>
        <rFont val="Arial"/>
        <family val="2"/>
      </rPr>
      <t>2</t>
    </r>
    <r>
      <rPr>
        <sz val="11"/>
        <color theme="1"/>
        <rFont val="Arial"/>
        <family val="2"/>
      </rPr>
      <t>)</t>
    </r>
  </si>
  <si>
    <t xml:space="preserve">Does exterior lighting meet prescriptive requirements?      YES     or       NO   </t>
  </si>
  <si>
    <t>Space Type</t>
  </si>
  <si>
    <t>Justification for Exemption</t>
  </si>
  <si>
    <t xml:space="preserve">Proposed Building Design </t>
  </si>
  <si>
    <t xml:space="preserve">Reference Building Design </t>
  </si>
  <si>
    <t>Lighting Power Summary</t>
  </si>
  <si>
    <t>Installed Interior Lighting Power in Conditioned Spaces (k/W)</t>
  </si>
  <si>
    <t>Installed Interior Lighting Power Allowance (k/W)</t>
  </si>
  <si>
    <t xml:space="preserve">Does Proposed exceed Reference in efficiency? </t>
  </si>
  <si>
    <t>HVAC Systems Summaries</t>
  </si>
  <si>
    <t xml:space="preserve">Summary of Monthly Energy Usage of Proposed Building Design </t>
  </si>
  <si>
    <t xml:space="preserve">Electricity </t>
  </si>
  <si>
    <t>Oil (L)</t>
  </si>
  <si>
    <t>Propane (L)</t>
  </si>
  <si>
    <r>
      <t>Natural Gas (M</t>
    </r>
    <r>
      <rPr>
        <vertAlign val="superscript"/>
        <sz val="11"/>
        <color theme="1"/>
        <rFont val="Calibri"/>
        <family val="2"/>
        <scheme val="minor"/>
      </rPr>
      <t>3</t>
    </r>
    <r>
      <rPr>
        <sz val="11"/>
        <color theme="1"/>
        <rFont val="Calibri"/>
        <family val="2"/>
        <scheme val="minor"/>
      </rPr>
      <t>)</t>
    </r>
  </si>
  <si>
    <t>kWh</t>
  </si>
  <si>
    <t>kW</t>
  </si>
  <si>
    <t xml:space="preserve">Summary of Monthly Energy Usage of Reference Building Design </t>
  </si>
  <si>
    <t>Does the Proposed design exceed the Reference in efficiency?</t>
  </si>
  <si>
    <t>Summary of Energy Usage per End Use</t>
  </si>
  <si>
    <t>End Use</t>
  </si>
  <si>
    <t>Energy Use in Proposed Building Design</t>
  </si>
  <si>
    <t>Energy Use in Reference Building Design</t>
  </si>
  <si>
    <t>Space heating</t>
  </si>
  <si>
    <t>Space cooling</t>
  </si>
  <si>
    <t>Heat rejection</t>
  </si>
  <si>
    <t>Interior lighting</t>
  </si>
  <si>
    <t>Service water heating equipment</t>
  </si>
  <si>
    <t>Fans</t>
  </si>
  <si>
    <t>Pumps</t>
  </si>
  <si>
    <t>Other HVAC equipment</t>
  </si>
  <si>
    <t>Other miscellaneous equipment</t>
  </si>
  <si>
    <t>Receptacle power equipment (receptacle loads)</t>
  </si>
  <si>
    <t>Total building annual energy consumption, MJ</t>
  </si>
  <si>
    <t>Total building energy consumption, equivalent kWh</t>
  </si>
  <si>
    <t>End Use Contribution %</t>
  </si>
  <si>
    <t>Electricity MJ/yr</t>
  </si>
  <si>
    <t>Fossil Fuel MJ/yr</t>
  </si>
  <si>
    <t>Total MJ/yr</t>
  </si>
  <si>
    <t>Project Name:</t>
  </si>
  <si>
    <t>Date:</t>
  </si>
  <si>
    <t>Applicant Name:</t>
  </si>
  <si>
    <t>Applicant Address:</t>
  </si>
  <si>
    <t xml:space="preserve">Energy Output of Reference Building Design </t>
  </si>
  <si>
    <t xml:space="preserve">Energy Output of Proposed Building Design </t>
  </si>
  <si>
    <t>Does the Proposed Design exceed the Reference design in energy efficiency?</t>
  </si>
  <si>
    <t>Statement of Compliance - National Energy Code for Buildings</t>
  </si>
  <si>
    <t>Signature:</t>
  </si>
  <si>
    <t>Coordinating Professional:</t>
  </si>
  <si>
    <r>
      <t>Average Lighting Power Allowance Density (W/m</t>
    </r>
    <r>
      <rPr>
        <vertAlign val="superscript"/>
        <sz val="11"/>
        <color theme="1"/>
        <rFont val="Arial"/>
        <family val="2"/>
      </rPr>
      <t>2</t>
    </r>
    <r>
      <rPr>
        <sz val="11"/>
        <color theme="1"/>
        <rFont val="Arial"/>
        <family val="2"/>
      </rPr>
      <t>)</t>
    </r>
  </si>
  <si>
    <t>General Conditions Checklist</t>
  </si>
  <si>
    <t>Required Details</t>
  </si>
  <si>
    <t>Reference</t>
  </si>
  <si>
    <t>Proposed</t>
  </si>
  <si>
    <t>System Type</t>
  </si>
  <si>
    <t xml:space="preserve">Equipment Description </t>
  </si>
  <si>
    <t>Statement of Compliance</t>
  </si>
  <si>
    <t xml:space="preserve"> ANNUAL TOTALS:</t>
  </si>
  <si>
    <t>Means of Consumption</t>
  </si>
  <si>
    <t>Additional Notes</t>
  </si>
  <si>
    <t>Equipment Efficiencies</t>
  </si>
  <si>
    <t>Does the Proposed Envelope design exceed the Reference design in energy efficiency?</t>
  </si>
  <si>
    <t xml:space="preserve">Reference Building </t>
  </si>
  <si>
    <t xml:space="preserve">Proposed Building </t>
  </si>
  <si>
    <t>Envelope Totals:</t>
  </si>
  <si>
    <t>Are you submitting independent reports? (Check box if Yes)</t>
  </si>
  <si>
    <t>Above-ground</t>
  </si>
  <si>
    <t>*If Detailed Trade-Off is selected, please submit only this Report and the Detailed Trade-Off Summary.</t>
  </si>
  <si>
    <t xml:space="preserve">Summary of Proposed HVAC Systems Details </t>
  </si>
  <si>
    <t xml:space="preserve">Summary of Reference HVAC Systems Details </t>
  </si>
  <si>
    <t>Service Water Heating Systems Summaries</t>
  </si>
  <si>
    <t xml:space="preserve">Summary of Proposed Service Water Heating Systems Details </t>
  </si>
  <si>
    <t xml:space="preserve">Summary of Reference Service Water Heating Systems Details </t>
  </si>
  <si>
    <t>Are you submitting an independent building envelope report? (Check box if Yes)</t>
  </si>
  <si>
    <t xml:space="preserve">Indicate Software used - including version: 
</t>
  </si>
  <si>
    <t xml:space="preserve">Indicate Operating Schedule used: 
</t>
  </si>
  <si>
    <t xml:space="preserve">Thermal mass accounted for: 
</t>
  </si>
  <si>
    <t xml:space="preserve">Daylighting has been taken into account: 
</t>
  </si>
  <si>
    <t xml:space="preserve">Interior heat gain has been accounted for: 
</t>
  </si>
  <si>
    <t xml:space="preserve">Solar Properties of glazing: 
</t>
  </si>
  <si>
    <t xml:space="preserve">Additional occupancy/daylight sensors accounted for: </t>
  </si>
  <si>
    <t>Energy Use Totals:</t>
  </si>
  <si>
    <t>Building Permit Application</t>
  </si>
  <si>
    <t>Schedule C/Occupancy Verification</t>
  </si>
  <si>
    <t>Report Submission for:</t>
  </si>
  <si>
    <t>Part 8 Performance Energy Modeling</t>
  </si>
  <si>
    <t xml:space="preserve">Building Permit Application </t>
  </si>
  <si>
    <t>Building Permit Number 
(Completed Internally)</t>
  </si>
  <si>
    <t>Detailed Trade-Off*</t>
  </si>
  <si>
    <r>
      <t>Overall Thermal Transmittance
(U-value), W/(m</t>
    </r>
    <r>
      <rPr>
        <vertAlign val="superscript"/>
        <sz val="10"/>
        <color theme="1"/>
        <rFont val="Arial"/>
        <family val="2"/>
      </rPr>
      <t>2</t>
    </r>
    <r>
      <rPr>
        <sz val="10"/>
        <color theme="1"/>
        <rFont val="Arial"/>
        <family val="2"/>
      </rPr>
      <t>xK)</t>
    </r>
  </si>
  <si>
    <r>
      <t>Component Surface
Area (M</t>
    </r>
    <r>
      <rPr>
        <vertAlign val="superscript"/>
        <sz val="10"/>
        <color theme="1"/>
        <rFont val="Arial"/>
        <family val="2"/>
      </rPr>
      <t>2</t>
    </r>
    <r>
      <rPr>
        <sz val="10"/>
        <color theme="1"/>
        <rFont val="Arial"/>
        <family val="2"/>
      </rPr>
      <t>)</t>
    </r>
  </si>
  <si>
    <t>Report Submitted for:</t>
  </si>
  <si>
    <t>The Coordinating Professional hereby certifies that the proposed building design represented in the construction documents and modelled for this permit application are consistent with all other forms and worksheets, specifications and other calculations submitted with this permit application. The proposed building, as designed, meets the requirements of the NECB</t>
  </si>
  <si>
    <t>2. All relevant information as required in NECB Division C 2.2.2.8.</t>
  </si>
  <si>
    <r>
      <t>Air leakage (L/m</t>
    </r>
    <r>
      <rPr>
        <sz val="11"/>
        <color theme="1"/>
        <rFont val="Calibri"/>
        <family val="2"/>
      </rPr>
      <t>²·</t>
    </r>
    <r>
      <rPr>
        <sz val="11"/>
        <color theme="1"/>
        <rFont val="Arial"/>
        <family val="2"/>
      </rPr>
      <t xml:space="preserve">s): 
</t>
    </r>
  </si>
  <si>
    <t xml:space="preserve">Air leakage (L/m²·s): 
</t>
  </si>
  <si>
    <t>Consultant information:</t>
  </si>
  <si>
    <t>UA Value
(U x Area)
W/K</t>
  </si>
  <si>
    <t xml:space="preserve">Lighting Allowance      ((LPDxArea)/1000)), kW </t>
  </si>
  <si>
    <r>
      <t>Average Installed Lighting Power Density (W/m</t>
    </r>
    <r>
      <rPr>
        <vertAlign val="superscript"/>
        <sz val="11"/>
        <color theme="1"/>
        <rFont val="Arial"/>
        <family val="2"/>
      </rPr>
      <t>2</t>
    </r>
    <r>
      <rPr>
        <sz val="11"/>
        <color theme="1"/>
        <rFont val="Arial"/>
        <family val="2"/>
      </rPr>
      <t>)</t>
    </r>
  </si>
  <si>
    <t>Total number of LPD entries in table (please indicate the total number of rows in LPD column)</t>
  </si>
  <si>
    <t xml:space="preserve">Note this Performance Compliance Summary MUST be accompanied by an NECB Part 8 Energy Modeling Report. This report must bear the stamp and signature of a registered professional in Alberta as defined in the Alberta Building Code. The Energy Modeling Report MUST include:                                           </t>
  </si>
  <si>
    <t xml:space="preserve">Note this Performance Compliance Summary MUST be accompanied by an NECB Part 8 Energy Modeling Report. This report must bear the stamp and signature of a registered professional in Alberta as defined in the Alberta Building Code. The Energy Modeling Report MUST include:         </t>
  </si>
  <si>
    <t>1. Plans &amp; section of thermal blocks used in modelling for the proposed and reference buildings</t>
  </si>
  <si>
    <t>1. Plans &amp; sections of thermal blocks used in modeling for the proposed and reference buildings</t>
  </si>
  <si>
    <t xml:space="preserve">
</t>
  </si>
  <si>
    <t>National Energy Code of Canada for Buildings - 2017 Summary Compliance Results</t>
  </si>
  <si>
    <t>National Energy Code of Canada for Buildings - 2017 Summary Results</t>
  </si>
  <si>
    <t>Statement of Compliance - National Energy Code of Canada for Buildings 2020                                                                                Summary Report to NECB Part 8  - Performance Model</t>
  </si>
  <si>
    <t xml:space="preserve">Statement of Compliance - National Energy Code of Canada for Buildings 2020                                                                            Summary Report to NECB Part 3  - Envelope Energy Model </t>
  </si>
  <si>
    <t xml:space="preserve">Statement of Compliance - National Energy Code of Canada for Buildings 2020                                                                                 Summary Compliance Report to NECB Part 8  - Energy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</si>
</sst>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sz val="11"/>
      <color theme="1"/>
      <name val="Arial"/>
      <family val="2"/>
    </font>
    <font>
      <sz val="10"/>
      <color theme="1"/>
      <name val="Calibri"/>
      <family val="2"/>
      <scheme val="minor"/>
    </font>
    <font>
      <vertAlign val="superscript"/>
      <sz val="11"/>
      <color theme="1"/>
      <name val="Calibri"/>
      <family val="2"/>
      <scheme val="minor"/>
    </font>
    <font>
      <sz val="10"/>
      <color theme="1"/>
      <name val="Arial"/>
      <family val="2"/>
    </font>
    <font>
      <vertAlign val="superscript"/>
      <sz val="10"/>
      <color theme="1"/>
      <name val="Arial"/>
      <family val="2"/>
    </font>
    <font>
      <b/>
      <sz val="11"/>
      <color theme="1"/>
      <name val="Arial"/>
      <family val="2"/>
    </font>
    <font>
      <vertAlign val="superscript"/>
      <sz val="11"/>
      <color theme="1"/>
      <name val="Arial"/>
      <family val="2"/>
    </font>
    <font>
      <b/>
      <sz val="10"/>
      <color theme="1"/>
      <name val="Arial"/>
      <family val="2"/>
    </font>
    <font>
      <sz val="11"/>
      <color theme="1"/>
      <name val="Calibri"/>
      <family val="2"/>
      <scheme val="minor"/>
    </font>
    <font>
      <sz val="11"/>
      <color theme="0"/>
      <name val="Calibri"/>
      <family val="2"/>
      <scheme val="minor"/>
    </font>
    <font>
      <sz val="14"/>
      <color theme="0"/>
      <name val="Arial"/>
      <family val="2"/>
    </font>
    <font>
      <sz val="14"/>
      <color theme="1"/>
      <name val="Calibri"/>
      <family val="2"/>
      <scheme val="minor"/>
    </font>
    <font>
      <sz val="12"/>
      <color theme="1"/>
      <name val="Arial"/>
      <family val="2"/>
    </font>
    <font>
      <sz val="14"/>
      <color theme="1"/>
      <name val="Arial"/>
      <family val="2"/>
    </font>
    <font>
      <sz val="11"/>
      <color rgb="FFFF0000"/>
      <name val="Calibri"/>
      <family val="2"/>
      <scheme val="minor"/>
    </font>
    <font>
      <b/>
      <sz val="11"/>
      <color theme="0"/>
      <name val="Calibri"/>
      <family val="2"/>
      <scheme val="minor"/>
    </font>
    <font>
      <b/>
      <sz val="11"/>
      <name val="Calibri"/>
      <family val="2"/>
      <scheme val="minor"/>
    </font>
    <font>
      <b/>
      <sz val="14"/>
      <color theme="0"/>
      <name val="Arial"/>
      <family val="2"/>
    </font>
    <font>
      <b/>
      <sz val="10"/>
      <color theme="0"/>
      <name val="Arial"/>
      <family val="2"/>
    </font>
    <font>
      <sz val="14"/>
      <color theme="5"/>
      <name val="Arial"/>
      <family val="2"/>
    </font>
    <font>
      <sz val="10"/>
      <color theme="5"/>
      <name val="Arial"/>
      <family val="2"/>
    </font>
    <font>
      <sz val="11"/>
      <color theme="0"/>
      <name val="Arial"/>
      <family val="2"/>
    </font>
    <font>
      <b/>
      <sz val="11"/>
      <color theme="5"/>
      <name val="Arial"/>
      <family val="2"/>
    </font>
    <font>
      <b/>
      <sz val="12"/>
      <color theme="5"/>
      <name val="Arial"/>
      <family val="2"/>
    </font>
    <font>
      <sz val="16"/>
      <color theme="0"/>
      <name val="Arial"/>
      <family val="2"/>
    </font>
    <font>
      <b/>
      <sz val="12"/>
      <name val="Arial"/>
      <family val="2"/>
    </font>
    <font>
      <b/>
      <sz val="12"/>
      <color theme="1"/>
      <name val="Arial"/>
      <family val="2"/>
    </font>
    <font>
      <b/>
      <sz val="12"/>
      <color theme="0"/>
      <name val="Arial"/>
      <family val="2"/>
    </font>
    <font>
      <sz val="11"/>
      <color theme="5"/>
      <name val="Calibri"/>
      <family val="2"/>
      <scheme val="minor"/>
    </font>
    <font>
      <b/>
      <sz val="11"/>
      <color theme="0" tint="-0.14999847407452621"/>
      <name val="Arial"/>
      <family val="2"/>
    </font>
    <font>
      <b/>
      <sz val="11"/>
      <color theme="0" tint="-0.249977111117893"/>
      <name val="Arial"/>
      <family val="2"/>
    </font>
    <font>
      <b/>
      <sz val="16"/>
      <color theme="0"/>
      <name val="Arial"/>
      <family val="2"/>
    </font>
    <font>
      <sz val="12"/>
      <color theme="5"/>
      <name val="Arial"/>
      <family val="2"/>
    </font>
    <font>
      <b/>
      <sz val="11"/>
      <color theme="0" tint="-0.34998626667073579"/>
      <name val="Arial"/>
      <family val="2"/>
    </font>
    <font>
      <b/>
      <sz val="12"/>
      <color rgb="FFCA1818"/>
      <name val="Arial"/>
      <family val="2"/>
    </font>
    <font>
      <sz val="11"/>
      <color theme="0" tint="-0.34998626667073579"/>
      <name val="Arial"/>
      <family val="2"/>
    </font>
    <font>
      <sz val="11"/>
      <color theme="1"/>
      <name val="Calibri"/>
      <family val="2"/>
    </font>
    <font>
      <sz val="9"/>
      <color theme="1"/>
      <name val="Arial"/>
      <family val="2"/>
    </font>
    <font>
      <sz val="11"/>
      <color rgb="FF000000"/>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top style="thin">
        <color theme="0"/>
      </top>
      <bottom/>
      <diagonal/>
    </border>
    <border>
      <left/>
      <right style="thin">
        <color indexed="64"/>
      </right>
      <top style="thin">
        <color theme="0"/>
      </top>
      <bottom/>
      <diagonal/>
    </border>
    <border>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10" fillId="0" borderId="0"/>
  </cellStyleXfs>
  <cellXfs count="499">
    <xf numFmtId="0" fontId="0" fillId="0" borderId="0" xfId="0"/>
    <xf numFmtId="0" fontId="0" fillId="4" borderId="1" xfId="0" applyFill="1" applyBorder="1" applyAlignment="1">
      <alignment horizontal="center"/>
    </xf>
    <xf numFmtId="0" fontId="0" fillId="0" borderId="0" xfId="0"/>
    <xf numFmtId="0" fontId="0" fillId="0" borderId="0" xfId="0" applyBorder="1"/>
    <xf numFmtId="0" fontId="5" fillId="0" borderId="0" xfId="0" applyFont="1" applyBorder="1" applyAlignment="1">
      <alignment horizontal="center" vertical="center" wrapText="1"/>
    </xf>
    <xf numFmtId="0" fontId="5" fillId="0" borderId="0" xfId="0" applyFont="1" applyBorder="1" applyAlignment="1">
      <alignment wrapText="1"/>
    </xf>
    <xf numFmtId="0" fontId="0" fillId="0" borderId="0" xfId="0" applyFill="1" applyBorder="1" applyAlignment="1">
      <alignment vertical="center"/>
    </xf>
    <xf numFmtId="0" fontId="0" fillId="0" borderId="0" xfId="0" applyFill="1" applyBorder="1"/>
    <xf numFmtId="0" fontId="5" fillId="0" borderId="1" xfId="0" applyFont="1" applyBorder="1" applyAlignment="1">
      <alignment horizontal="center" vertical="center" wrapText="1"/>
    </xf>
    <xf numFmtId="0" fontId="0" fillId="0" borderId="0" xfId="0"/>
    <xf numFmtId="0" fontId="0" fillId="0" borderId="0" xfId="0" applyFill="1" applyBorder="1" applyAlignment="1"/>
    <xf numFmtId="0" fontId="0" fillId="0" borderId="0" xfId="0" applyFill="1" applyBorder="1" applyAlignment="1" applyProtection="1">
      <protection locked="0"/>
    </xf>
    <xf numFmtId="0" fontId="1" fillId="0" borderId="0" xfId="0" applyFont="1" applyFill="1" applyBorder="1" applyAlignment="1"/>
    <xf numFmtId="0" fontId="18" fillId="0" borderId="0" xfId="0" applyFont="1" applyFill="1" applyBorder="1" applyAlignment="1"/>
    <xf numFmtId="0" fontId="0" fillId="0" borderId="0" xfId="0"/>
    <xf numFmtId="0" fontId="0" fillId="0" borderId="0" xfId="0" applyFill="1" applyBorder="1" applyAlignment="1" applyProtection="1">
      <alignment vertical="center"/>
      <protection locked="0"/>
    </xf>
    <xf numFmtId="0" fontId="0" fillId="0" borderId="0" xfId="0" applyFill="1" applyBorder="1" applyAlignment="1">
      <alignment vertical="center" wrapText="1"/>
    </xf>
    <xf numFmtId="0" fontId="0" fillId="0" borderId="0" xfId="0" applyFill="1"/>
    <xf numFmtId="0" fontId="0" fillId="0" borderId="0" xfId="0"/>
    <xf numFmtId="0" fontId="0" fillId="0" borderId="0" xfId="0"/>
    <xf numFmtId="0" fontId="0" fillId="0" borderId="0" xfId="0"/>
    <xf numFmtId="0" fontId="0" fillId="0" borderId="0" xfId="0"/>
    <xf numFmtId="0" fontId="0" fillId="0" borderId="0" xfId="0"/>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0" xfId="0" applyAlignment="1">
      <alignment horizontal="left"/>
    </xf>
    <xf numFmtId="0" fontId="2" fillId="0" borderId="1" xfId="0" applyFont="1" applyBorder="1" applyAlignment="1"/>
    <xf numFmtId="0" fontId="25" fillId="0" borderId="16" xfId="0" applyFont="1" applyBorder="1" applyAlignment="1">
      <alignment vertical="center"/>
    </xf>
    <xf numFmtId="0" fontId="14" fillId="0" borderId="16" xfId="0" applyFont="1" applyBorder="1" applyAlignment="1">
      <alignment vertical="center"/>
    </xf>
    <xf numFmtId="0" fontId="30" fillId="0" borderId="16" xfId="0" applyFont="1" applyBorder="1" applyAlignment="1">
      <alignment vertical="center"/>
    </xf>
    <xf numFmtId="0" fontId="2" fillId="0" borderId="1" xfId="0" applyFont="1" applyBorder="1" applyAlignment="1">
      <alignment vertical="center" wrapText="1"/>
    </xf>
    <xf numFmtId="0" fontId="0" fillId="0" borderId="0" xfId="0"/>
    <xf numFmtId="0" fontId="0" fillId="0" borderId="0" xfId="0"/>
    <xf numFmtId="0" fontId="0" fillId="5" borderId="1" xfId="0" applyFill="1" applyBorder="1" applyAlignment="1" applyProtection="1">
      <alignment horizontal="center"/>
      <protection locked="0"/>
    </xf>
    <xf numFmtId="0" fontId="0" fillId="0" borderId="0" xfId="0"/>
    <xf numFmtId="0" fontId="0" fillId="5" borderId="1" xfId="0" applyFill="1" applyBorder="1" applyAlignment="1" applyProtection="1">
      <alignment horizontal="center" textRotation="90" wrapText="1"/>
      <protection locked="0"/>
    </xf>
    <xf numFmtId="0" fontId="2" fillId="5" borderId="1" xfId="0" applyFont="1" applyFill="1" applyBorder="1" applyProtection="1">
      <protection locked="0"/>
    </xf>
    <xf numFmtId="0" fontId="0" fillId="0" borderId="0" xfId="0"/>
    <xf numFmtId="0" fontId="0" fillId="0" borderId="0" xfId="0" applyProtection="1"/>
    <xf numFmtId="0" fontId="0" fillId="0" borderId="0" xfId="0" applyFont="1" applyProtection="1"/>
    <xf numFmtId="0" fontId="7" fillId="4" borderId="4" xfId="0" applyFont="1" applyFill="1" applyBorder="1" applyAlignment="1" applyProtection="1">
      <alignment horizontal="center"/>
    </xf>
    <xf numFmtId="0" fontId="7" fillId="4" borderId="7"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2" xfId="0" applyFont="1" applyFill="1" applyBorder="1" applyAlignment="1" applyProtection="1">
      <alignment horizontal="center"/>
    </xf>
    <xf numFmtId="0" fontId="2" fillId="2" borderId="1" xfId="0" applyFont="1" applyFill="1" applyBorder="1" applyProtection="1"/>
    <xf numFmtId="0" fontId="14" fillId="0" borderId="16" xfId="0" applyFont="1" applyBorder="1" applyAlignment="1" applyProtection="1">
      <alignment vertical="center"/>
      <protection locked="0"/>
    </xf>
    <xf numFmtId="0" fontId="25" fillId="0" borderId="16" xfId="0" applyFont="1" applyBorder="1" applyAlignment="1" applyProtection="1">
      <alignment vertical="center"/>
      <protection locked="0"/>
    </xf>
    <xf numFmtId="0" fontId="5" fillId="5" borderId="1" xfId="0" applyFont="1" applyFill="1" applyBorder="1" applyAlignment="1" applyProtection="1">
      <alignment wrapText="1"/>
      <protection locked="0"/>
    </xf>
    <xf numFmtId="0" fontId="14" fillId="5" borderId="7" xfId="0" applyFont="1" applyFill="1" applyBorder="1" applyAlignment="1" applyProtection="1">
      <alignment vertical="center" wrapText="1"/>
      <protection locked="0"/>
    </xf>
    <xf numFmtId="0" fontId="14" fillId="5" borderId="2" xfId="0" applyFont="1" applyFill="1" applyBorder="1" applyAlignment="1" applyProtection="1">
      <alignment vertical="center" wrapText="1"/>
      <protection locked="0"/>
    </xf>
    <xf numFmtId="0" fontId="14" fillId="5" borderId="8" xfId="0" applyFont="1" applyFill="1" applyBorder="1" applyAlignment="1" applyProtection="1">
      <alignment vertical="center" wrapText="1"/>
      <protection locked="0"/>
    </xf>
    <xf numFmtId="0" fontId="0" fillId="5" borderId="1"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1" fillId="4" borderId="1" xfId="0" applyFont="1" applyFill="1" applyBorder="1" applyAlignment="1">
      <alignment horizontal="center"/>
    </xf>
    <xf numFmtId="0" fontId="7" fillId="4" borderId="1" xfId="0" applyFont="1" applyFill="1" applyBorder="1" applyAlignment="1" applyProtection="1">
      <alignment horizontal="center"/>
    </xf>
    <xf numFmtId="0" fontId="0" fillId="0" borderId="0" xfId="0" applyBorder="1"/>
    <xf numFmtId="0" fontId="2" fillId="0" borderId="1" xfId="0" applyFont="1" applyBorder="1" applyAlignment="1">
      <alignment horizontal="left" vertical="center" wrapText="1"/>
    </xf>
    <xf numFmtId="0" fontId="0" fillId="2" borderId="13" xfId="0" applyFill="1" applyBorder="1"/>
    <xf numFmtId="0" fontId="0" fillId="2" borderId="0" xfId="0" applyFill="1" applyBorder="1"/>
    <xf numFmtId="0" fontId="25" fillId="0" borderId="19" xfId="0" applyFont="1" applyBorder="1" applyAlignment="1" applyProtection="1">
      <alignment vertical="center"/>
    </xf>
    <xf numFmtId="0" fontId="14" fillId="0" borderId="19" xfId="0" applyFont="1" applyBorder="1" applyAlignment="1" applyProtection="1">
      <alignment vertical="center"/>
    </xf>
    <xf numFmtId="0" fontId="14" fillId="0" borderId="19" xfId="0" applyFont="1" applyBorder="1" applyAlignment="1" applyProtection="1">
      <alignment vertical="center"/>
      <protection locked="0"/>
    </xf>
    <xf numFmtId="0" fontId="36" fillId="0" borderId="16" xfId="0" applyFont="1" applyBorder="1" applyAlignment="1">
      <alignment horizontal="left" vertical="center" indent="3"/>
    </xf>
    <xf numFmtId="0" fontId="36" fillId="0" borderId="16" xfId="0" applyFont="1" applyBorder="1" applyAlignment="1">
      <alignment vertical="center"/>
    </xf>
    <xf numFmtId="0" fontId="25" fillId="0" borderId="16" xfId="0" applyFont="1" applyBorder="1" applyAlignment="1">
      <alignment horizontal="left" vertical="center" indent="3"/>
    </xf>
    <xf numFmtId="0" fontId="1" fillId="2" borderId="0" xfId="0" applyFont="1" applyFill="1" applyBorder="1"/>
    <xf numFmtId="0" fontId="0" fillId="2" borderId="0" xfId="0" applyFill="1" applyBorder="1" applyAlignment="1">
      <alignment horizontal="center" vertical="center"/>
    </xf>
    <xf numFmtId="0" fontId="25" fillId="0" borderId="23" xfId="0" applyFont="1" applyBorder="1" applyAlignment="1">
      <alignment vertical="center"/>
    </xf>
    <xf numFmtId="0" fontId="34" fillId="0" borderId="20" xfId="0" applyFont="1" applyBorder="1" applyAlignment="1">
      <alignment vertical="center"/>
    </xf>
    <xf numFmtId="0" fontId="34" fillId="0" borderId="20" xfId="0" applyFont="1" applyBorder="1" applyAlignment="1" applyProtection="1">
      <alignment vertical="center"/>
      <protection locked="0"/>
    </xf>
    <xf numFmtId="0" fontId="25" fillId="0" borderId="20" xfId="0" applyFont="1" applyBorder="1" applyAlignment="1">
      <alignment vertical="center"/>
    </xf>
    <xf numFmtId="0" fontId="34" fillId="0" borderId="24" xfId="0" applyFont="1" applyBorder="1" applyAlignment="1">
      <alignment vertical="center"/>
    </xf>
    <xf numFmtId="0" fontId="25" fillId="0" borderId="25" xfId="0" applyFont="1" applyBorder="1" applyAlignment="1">
      <alignment vertical="center"/>
    </xf>
    <xf numFmtId="0" fontId="34" fillId="0" borderId="19" xfId="0" applyFont="1" applyBorder="1" applyAlignment="1">
      <alignment vertical="center"/>
    </xf>
    <xf numFmtId="0" fontId="34" fillId="0" borderId="19" xfId="0" applyFont="1" applyBorder="1" applyAlignment="1" applyProtection="1">
      <alignment vertical="center"/>
      <protection locked="0"/>
    </xf>
    <xf numFmtId="0" fontId="25" fillId="0" borderId="19" xfId="0" applyFont="1" applyBorder="1" applyAlignment="1">
      <alignment vertical="center"/>
    </xf>
    <xf numFmtId="0" fontId="34" fillId="0" borderId="26" xfId="0" applyFont="1" applyBorder="1" applyAlignment="1">
      <alignment vertical="center"/>
    </xf>
    <xf numFmtId="0" fontId="25" fillId="0" borderId="25" xfId="0" applyFont="1" applyBorder="1" applyAlignment="1" applyProtection="1">
      <alignment vertical="center"/>
    </xf>
    <xf numFmtId="0" fontId="25" fillId="0" borderId="19" xfId="0" applyFont="1" applyBorder="1" applyAlignment="1" applyProtection="1">
      <alignment horizontal="left" vertical="center" indent="3"/>
      <protection locked="0"/>
    </xf>
    <xf numFmtId="0" fontId="14" fillId="0" borderId="26" xfId="0" applyFont="1" applyBorder="1" applyAlignment="1" applyProtection="1">
      <alignment vertical="center"/>
    </xf>
    <xf numFmtId="0" fontId="14" fillId="0" borderId="19" xfId="0" applyFont="1" applyBorder="1" applyAlignment="1">
      <alignment vertical="center"/>
    </xf>
    <xf numFmtId="0" fontId="36" fillId="0" borderId="19" xfId="0" applyFont="1" applyBorder="1" applyAlignment="1">
      <alignment horizontal="left" vertical="center" indent="7"/>
    </xf>
    <xf numFmtId="0" fontId="36" fillId="0" borderId="19" xfId="0" applyFont="1" applyBorder="1" applyAlignment="1">
      <alignment horizontal="left" vertical="center" indent="5"/>
    </xf>
    <xf numFmtId="0" fontId="36" fillId="0" borderId="19" xfId="0" applyFont="1" applyBorder="1" applyAlignment="1">
      <alignment vertical="center"/>
    </xf>
    <xf numFmtId="0" fontId="14" fillId="0" borderId="26" xfId="0" applyFont="1" applyBorder="1" applyAlignment="1">
      <alignment vertical="center"/>
    </xf>
    <xf numFmtId="0" fontId="25" fillId="0" borderId="30" xfId="0" applyFont="1" applyBorder="1" applyAlignment="1">
      <alignment vertical="center"/>
    </xf>
    <xf numFmtId="0" fontId="14" fillId="0" borderId="30" xfId="0" applyFont="1" applyBorder="1" applyAlignment="1">
      <alignment vertical="center"/>
    </xf>
    <xf numFmtId="0" fontId="25" fillId="0" borderId="30" xfId="0" applyFont="1" applyBorder="1" applyAlignment="1">
      <alignment horizontal="left" vertical="center" indent="2"/>
    </xf>
    <xf numFmtId="0" fontId="25" fillId="0" borderId="30" xfId="0" applyFont="1" applyBorder="1" applyAlignment="1">
      <alignment horizontal="left" vertical="center" indent="3"/>
    </xf>
    <xf numFmtId="0" fontId="0" fillId="5" borderId="1" xfId="0" applyFill="1" applyBorder="1" applyAlignment="1" applyProtection="1">
      <alignment horizontal="center" vertical="center"/>
      <protection locked="0"/>
    </xf>
    <xf numFmtId="0" fontId="0" fillId="5" borderId="1" xfId="0" applyFill="1" applyBorder="1" applyAlignment="1" applyProtection="1">
      <alignment horizontal="center" vertical="center" textRotation="90" wrapText="1"/>
      <protection locked="0"/>
    </xf>
    <xf numFmtId="0" fontId="5" fillId="5" borderId="1" xfId="0" applyFont="1" applyFill="1" applyBorder="1" applyProtection="1">
      <protection locked="0"/>
    </xf>
    <xf numFmtId="0" fontId="0" fillId="0" borderId="0" xfId="0" applyAlignment="1">
      <alignment vertical="top"/>
    </xf>
    <xf numFmtId="0" fontId="0" fillId="0" borderId="0" xfId="0" applyAlignment="1">
      <alignment horizont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 fillId="3" borderId="1" xfId="0" applyFont="1" applyFill="1" applyBorder="1" applyAlignment="1">
      <alignment horizontal="center"/>
    </xf>
    <xf numFmtId="0" fontId="2" fillId="5" borderId="1" xfId="0" applyFont="1" applyFill="1" applyBorder="1" applyAlignment="1" applyProtection="1">
      <alignment horizontal="center" wrapText="1"/>
      <protection locked="0"/>
    </xf>
    <xf numFmtId="0" fontId="2" fillId="3" borderId="1" xfId="0" applyFont="1" applyFill="1" applyBorder="1" applyAlignment="1">
      <alignment horizontal="center" vertical="center"/>
    </xf>
    <xf numFmtId="0" fontId="14" fillId="5" borderId="1" xfId="0" applyFont="1" applyFill="1" applyBorder="1" applyAlignment="1" applyProtection="1">
      <alignment horizontal="center" vertical="center" wrapText="1"/>
      <protection locked="0"/>
    </xf>
    <xf numFmtId="0" fontId="0" fillId="0" borderId="18" xfId="0" applyBorder="1" applyAlignment="1">
      <alignment horizontal="center"/>
    </xf>
    <xf numFmtId="0" fontId="27" fillId="4" borderId="7"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5"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6" xfId="0" applyFont="1" applyFill="1" applyBorder="1" applyAlignment="1">
      <alignment horizontal="center" vertical="center"/>
    </xf>
    <xf numFmtId="0" fontId="28" fillId="0" borderId="1" xfId="0" applyFont="1" applyBorder="1" applyAlignment="1">
      <alignment horizontal="left" vertical="center" wrapText="1"/>
    </xf>
    <xf numFmtId="0" fontId="35" fillId="0" borderId="1" xfId="0" applyFont="1" applyBorder="1" applyAlignment="1">
      <alignment horizontal="center" vertical="center" wrapText="1"/>
    </xf>
    <xf numFmtId="0" fontId="7" fillId="0" borderId="1" xfId="0" applyFont="1" applyBorder="1" applyAlignment="1">
      <alignment horizontal="center" vertical="center"/>
    </xf>
    <xf numFmtId="0" fontId="28" fillId="0" borderId="1" xfId="0" applyFont="1" applyBorder="1" applyAlignment="1">
      <alignment horizontal="left"/>
    </xf>
    <xf numFmtId="0" fontId="12" fillId="2" borderId="7" xfId="0" applyFont="1" applyFill="1" applyBorder="1" applyAlignment="1">
      <alignment horizontal="center" wrapText="1"/>
    </xf>
    <xf numFmtId="0" fontId="15" fillId="2" borderId="2" xfId="0" applyFont="1" applyFill="1" applyBorder="1" applyAlignment="1">
      <alignment horizontal="center" wrapText="1"/>
    </xf>
    <xf numFmtId="0" fontId="15" fillId="2" borderId="8" xfId="0" applyFont="1" applyFill="1" applyBorder="1" applyAlignment="1">
      <alignment horizontal="center" wrapText="1"/>
    </xf>
    <xf numFmtId="0" fontId="15" fillId="2" borderId="13" xfId="0" applyFont="1" applyFill="1" applyBorder="1" applyAlignment="1">
      <alignment horizontal="center" wrapText="1"/>
    </xf>
    <xf numFmtId="0" fontId="15" fillId="2" borderId="0" xfId="0" applyFont="1" applyFill="1" applyBorder="1" applyAlignment="1">
      <alignment horizontal="center" wrapText="1"/>
    </xf>
    <xf numFmtId="0" fontId="15" fillId="2" borderId="14" xfId="0" applyFont="1" applyFill="1" applyBorder="1" applyAlignment="1">
      <alignment horizontal="center" wrapText="1"/>
    </xf>
    <xf numFmtId="0" fontId="2" fillId="0" borderId="1" xfId="0" applyFont="1" applyBorder="1" applyAlignment="1">
      <alignment horizontal="left" vertical="center"/>
    </xf>
    <xf numFmtId="0" fontId="2" fillId="5" borderId="1" xfId="0" applyFont="1" applyFill="1" applyBorder="1" applyAlignment="1" applyProtection="1">
      <alignment horizontal="center"/>
      <protection locked="0"/>
    </xf>
    <xf numFmtId="0" fontId="2" fillId="3" borderId="1" xfId="0" applyFont="1" applyFill="1" applyBorder="1" applyAlignment="1">
      <alignment horizontal="center" wrapText="1"/>
    </xf>
    <xf numFmtId="0" fontId="2" fillId="3" borderId="5" xfId="0" applyFont="1" applyFill="1" applyBorder="1" applyAlignment="1">
      <alignment horizontal="center"/>
    </xf>
    <xf numFmtId="0" fontId="2" fillId="3" borderId="3"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wrapText="1"/>
    </xf>
    <xf numFmtId="0" fontId="2" fillId="3" borderId="2" xfId="0" applyFont="1" applyFill="1" applyBorder="1" applyAlignment="1">
      <alignment horizontal="center" wrapText="1"/>
    </xf>
    <xf numFmtId="0" fontId="2" fillId="3" borderId="8" xfId="0" applyFont="1" applyFill="1" applyBorder="1" applyAlignment="1">
      <alignment horizontal="center" wrapText="1"/>
    </xf>
    <xf numFmtId="0" fontId="7" fillId="4" borderId="7"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8" xfId="0" applyFont="1" applyFill="1" applyBorder="1" applyAlignment="1">
      <alignment horizontal="center" vertical="center"/>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5" borderId="7" xfId="0" applyFont="1" applyFill="1" applyBorder="1" applyAlignment="1" applyProtection="1">
      <alignment horizontal="center" vertical="center"/>
      <protection locked="0" hidden="1"/>
    </xf>
    <xf numFmtId="0" fontId="7" fillId="5" borderId="8" xfId="0" applyFont="1" applyFill="1" applyBorder="1" applyAlignment="1" applyProtection="1">
      <alignment horizontal="center" vertical="center"/>
      <protection locked="0" hidden="1"/>
    </xf>
    <xf numFmtId="0" fontId="7" fillId="5" borderId="9" xfId="0" applyFont="1" applyFill="1" applyBorder="1" applyAlignment="1" applyProtection="1">
      <alignment horizontal="center" vertical="center"/>
      <protection locked="0" hidden="1"/>
    </xf>
    <xf numFmtId="0" fontId="7" fillId="5" borderId="11" xfId="0" applyFont="1" applyFill="1" applyBorder="1" applyAlignment="1" applyProtection="1">
      <alignment horizontal="center" vertical="center"/>
      <protection locked="0" hidden="1"/>
    </xf>
    <xf numFmtId="0" fontId="7" fillId="4" borderId="5"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6"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8" xfId="0" applyFont="1" applyFill="1" applyBorder="1" applyAlignment="1">
      <alignment horizontal="center" vertical="center"/>
    </xf>
    <xf numFmtId="0" fontId="2" fillId="0" borderId="33" xfId="0" applyFont="1" applyBorder="1" applyAlignment="1" applyProtection="1">
      <alignment horizontal="left" vertical="top" wrapText="1" indent="1"/>
      <protection locked="0"/>
    </xf>
    <xf numFmtId="0" fontId="15" fillId="0" borderId="34" xfId="0" applyFont="1" applyBorder="1" applyAlignment="1" applyProtection="1">
      <alignment horizontal="left" vertical="top" wrapText="1" indent="1"/>
      <protection locked="0"/>
    </xf>
    <xf numFmtId="0" fontId="15" fillId="0" borderId="35" xfId="0" applyFont="1" applyBorder="1" applyAlignment="1" applyProtection="1">
      <alignment horizontal="left" vertical="top" wrapText="1" indent="1"/>
      <protection locked="0"/>
    </xf>
    <xf numFmtId="0" fontId="0" fillId="0" borderId="13" xfId="0" applyBorder="1" applyAlignment="1">
      <alignment horizontal="left" vertical="top" wrapText="1" indent="1"/>
    </xf>
    <xf numFmtId="0" fontId="0" fillId="0" borderId="0" xfId="0" applyAlignment="1">
      <alignment horizontal="left" vertical="top" wrapText="1" indent="1"/>
    </xf>
    <xf numFmtId="0" fontId="0" fillId="0" borderId="14" xfId="0" applyBorder="1" applyAlignment="1">
      <alignment horizontal="left" vertical="top" wrapText="1" indent="1"/>
    </xf>
    <xf numFmtId="0" fontId="0" fillId="0" borderId="9" xfId="0" applyBorder="1" applyAlignment="1">
      <alignment horizontal="left" vertical="top" wrapText="1" indent="1"/>
    </xf>
    <xf numFmtId="0" fontId="0" fillId="0" borderId="10" xfId="0" applyBorder="1" applyAlignment="1">
      <alignment horizontal="left" vertical="top" wrapText="1" indent="1"/>
    </xf>
    <xf numFmtId="0" fontId="0" fillId="0" borderId="11" xfId="0" applyBorder="1" applyAlignment="1">
      <alignment horizontal="left" vertical="top" wrapText="1" inden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7" fillId="5" borderId="1" xfId="0" applyNumberFormat="1" applyFont="1" applyFill="1" applyBorder="1" applyAlignment="1" applyProtection="1">
      <alignment horizontal="center" vertical="center"/>
      <protection locked="0" hidden="1"/>
    </xf>
    <xf numFmtId="0" fontId="23" fillId="0" borderId="14" xfId="0" applyFont="1" applyFill="1" applyBorder="1" applyAlignment="1" applyProtection="1">
      <alignment horizontal="center"/>
      <protection locked="0"/>
    </xf>
    <xf numFmtId="0" fontId="23" fillId="0" borderId="11" xfId="0" applyFont="1" applyFill="1" applyBorder="1" applyAlignment="1" applyProtection="1">
      <alignment horizontal="center"/>
      <protection locked="0"/>
    </xf>
    <xf numFmtId="0" fontId="7" fillId="4" borderId="1"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5" borderId="5" xfId="0" applyFont="1" applyFill="1" applyBorder="1" applyAlignment="1" applyProtection="1">
      <alignment horizontal="center" wrapText="1"/>
      <protection locked="0"/>
    </xf>
    <xf numFmtId="0" fontId="2" fillId="5" borderId="3" xfId="0" applyFont="1" applyFill="1" applyBorder="1" applyAlignment="1" applyProtection="1">
      <alignment horizontal="center" wrapText="1"/>
      <protection locked="0"/>
    </xf>
    <xf numFmtId="0" fontId="2" fillId="5" borderId="6" xfId="0" applyFont="1" applyFill="1" applyBorder="1" applyAlignment="1" applyProtection="1">
      <alignment horizontal="center" wrapText="1"/>
      <protection locked="0"/>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4" fillId="0" borderId="18" xfId="0" applyFont="1" applyBorder="1" applyAlignment="1">
      <alignment horizontal="center"/>
    </xf>
    <xf numFmtId="0" fontId="2" fillId="4" borderId="5" xfId="0" applyFont="1" applyFill="1" applyBorder="1" applyAlignment="1">
      <alignment horizontal="center"/>
    </xf>
    <xf numFmtId="0" fontId="2" fillId="4" borderId="3" xfId="0" applyFont="1" applyFill="1" applyBorder="1" applyAlignment="1">
      <alignment horizontal="center"/>
    </xf>
    <xf numFmtId="0" fontId="2" fillId="4" borderId="6" xfId="0" applyFont="1" applyFill="1" applyBorder="1" applyAlignment="1">
      <alignment horizontal="center"/>
    </xf>
    <xf numFmtId="0" fontId="37"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4" fillId="0" borderId="31" xfId="0" applyFont="1" applyBorder="1" applyAlignment="1">
      <alignment horizontal="left" vertical="center" indent="5"/>
    </xf>
    <xf numFmtId="0" fontId="24" fillId="0" borderId="17" xfId="0" applyFont="1" applyBorder="1" applyAlignment="1">
      <alignment horizontal="left" vertical="center" indent="5"/>
    </xf>
    <xf numFmtId="0" fontId="24" fillId="0" borderId="32" xfId="0" applyFont="1" applyBorder="1" applyAlignment="1">
      <alignment horizontal="left" vertical="center" indent="5"/>
    </xf>
    <xf numFmtId="0" fontId="24" fillId="0" borderId="31" xfId="0" applyFont="1" applyBorder="1" applyAlignment="1">
      <alignment horizontal="left" vertical="center" indent="2"/>
    </xf>
    <xf numFmtId="0" fontId="24" fillId="0" borderId="17" xfId="0" applyFont="1" applyBorder="1" applyAlignment="1">
      <alignment horizontal="left" vertical="center" indent="2"/>
    </xf>
    <xf numFmtId="0" fontId="24" fillId="0" borderId="32" xfId="0" applyFont="1" applyBorder="1" applyAlignment="1">
      <alignment horizontal="left" vertical="center" indent="2"/>
    </xf>
    <xf numFmtId="0" fontId="24" fillId="0" borderId="30" xfId="0" applyFont="1" applyBorder="1" applyAlignment="1">
      <alignment horizontal="center" vertical="center"/>
    </xf>
    <xf numFmtId="0" fontId="28" fillId="0" borderId="1" xfId="0" applyFont="1" applyBorder="1" applyAlignment="1">
      <alignment horizontal="left" vertical="center"/>
    </xf>
    <xf numFmtId="0" fontId="2" fillId="0" borderId="7" xfId="0" applyFont="1" applyBorder="1" applyAlignment="1" applyProtection="1">
      <alignment horizontal="left" vertical="top" wrapText="1" indent="1"/>
      <protection locked="0"/>
    </xf>
    <xf numFmtId="0" fontId="2" fillId="0" borderId="2" xfId="0" applyFont="1" applyBorder="1" applyAlignment="1" applyProtection="1">
      <alignment horizontal="left" vertical="top" wrapText="1" indent="1"/>
      <protection locked="0"/>
    </xf>
    <xf numFmtId="0" fontId="2" fillId="0" borderId="8" xfId="0" applyFont="1" applyBorder="1" applyAlignment="1" applyProtection="1">
      <alignment horizontal="left" vertical="top" wrapText="1" indent="1"/>
      <protection locked="0"/>
    </xf>
    <xf numFmtId="0" fontId="2" fillId="0" borderId="13" xfId="0" applyFont="1" applyBorder="1" applyAlignment="1">
      <alignment horizontal="left" vertical="top" wrapText="1" indent="1"/>
    </xf>
    <xf numFmtId="0" fontId="2" fillId="0" borderId="0" xfId="0" applyFont="1" applyAlignment="1">
      <alignment horizontal="left" vertical="top" wrapText="1" indent="1"/>
    </xf>
    <xf numFmtId="0" fontId="2" fillId="0" borderId="14" xfId="0" applyFont="1" applyBorder="1" applyAlignment="1">
      <alignment horizontal="left" vertical="top" wrapText="1" indent="1"/>
    </xf>
    <xf numFmtId="0" fontId="2" fillId="0" borderId="9" xfId="0" applyFont="1" applyBorder="1" applyAlignment="1">
      <alignment horizontal="left" vertical="top" wrapText="1" indent="1"/>
    </xf>
    <xf numFmtId="0" fontId="2" fillId="0" borderId="10" xfId="0" applyFont="1" applyBorder="1" applyAlignment="1">
      <alignment horizontal="left" vertical="top" wrapText="1" indent="1"/>
    </xf>
    <xf numFmtId="0" fontId="2" fillId="0" borderId="11" xfId="0" applyFont="1" applyBorder="1" applyAlignment="1">
      <alignment horizontal="left" vertical="top" wrapText="1" indent="1"/>
    </xf>
    <xf numFmtId="0" fontId="2"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15" fillId="0" borderId="1" xfId="0" applyFont="1" applyBorder="1" applyAlignment="1" applyProtection="1">
      <alignment horizontal="center" vertical="center"/>
      <protection locked="0"/>
    </xf>
    <xf numFmtId="0" fontId="23" fillId="0" borderId="7" xfId="0" applyFont="1" applyBorder="1" applyAlignment="1" applyProtection="1">
      <alignment horizontal="center"/>
      <protection locked="0"/>
    </xf>
    <xf numFmtId="0" fontId="23" fillId="0" borderId="8" xfId="0" applyFont="1" applyBorder="1" applyAlignment="1" applyProtection="1">
      <alignment horizontal="center"/>
      <protection locked="0"/>
    </xf>
    <xf numFmtId="0" fontId="23" fillId="0" borderId="13" xfId="0" applyFont="1" applyBorder="1" applyAlignment="1" applyProtection="1">
      <alignment horizontal="center"/>
      <protection locked="0"/>
    </xf>
    <xf numFmtId="0" fontId="23" fillId="0" borderId="14" xfId="0" applyFont="1" applyBorder="1" applyAlignment="1" applyProtection="1">
      <alignment horizontal="center"/>
      <protection locked="0"/>
    </xf>
    <xf numFmtId="0" fontId="23" fillId="0" borderId="9" xfId="0" applyFont="1" applyBorder="1" applyAlignment="1" applyProtection="1">
      <alignment horizontal="center"/>
      <protection locked="0"/>
    </xf>
    <xf numFmtId="0" fontId="23" fillId="0" borderId="11" xfId="0" applyFont="1" applyBorder="1" applyAlignment="1" applyProtection="1">
      <alignment horizontal="center"/>
      <protection locked="0"/>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8" fillId="0" borderId="1" xfId="0" applyFont="1" applyBorder="1" applyAlignment="1" applyProtection="1">
      <alignment horizontal="center" vertical="center"/>
      <protection locked="0"/>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7" fillId="3" borderId="1" xfId="0" applyFont="1" applyFill="1" applyBorder="1" applyAlignment="1" applyProtection="1">
      <alignment horizontal="center" vertical="center"/>
      <protection locked="0"/>
    </xf>
    <xf numFmtId="0" fontId="12" fillId="2" borderId="13"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14"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0" borderId="1" xfId="0" applyFont="1" applyBorder="1" applyAlignment="1">
      <alignment horizontal="center"/>
    </xf>
    <xf numFmtId="0" fontId="0" fillId="0" borderId="4" xfId="0" applyBorder="1" applyAlignment="1">
      <alignment horizontal="center" vertical="center" wrapText="1"/>
    </xf>
    <xf numFmtId="0" fontId="0" fillId="0" borderId="15" xfId="0" applyFont="1" applyBorder="1" applyAlignment="1">
      <alignment horizontal="center" vertical="center" wrapText="1"/>
    </xf>
    <xf numFmtId="0" fontId="0" fillId="0" borderId="12" xfId="0" applyFont="1" applyBorder="1" applyAlignment="1">
      <alignment horizontal="center" vertical="center" wrapText="1"/>
    </xf>
    <xf numFmtId="0" fontId="9" fillId="0" borderId="5" xfId="0" applyFont="1" applyBorder="1" applyAlignment="1">
      <alignment horizontal="center" wrapText="1"/>
    </xf>
    <xf numFmtId="0" fontId="9" fillId="0" borderId="3" xfId="0" applyFont="1" applyBorder="1" applyAlignment="1">
      <alignment horizontal="center" wrapText="1"/>
    </xf>
    <xf numFmtId="0" fontId="9" fillId="0" borderId="6" xfId="0" applyFont="1" applyBorder="1" applyAlignment="1">
      <alignment horizontal="center" wrapText="1"/>
    </xf>
    <xf numFmtId="0" fontId="15" fillId="0" borderId="1" xfId="0" applyFont="1" applyBorder="1" applyAlignment="1" applyProtection="1">
      <alignment horizontal="left" vertic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protection locked="0"/>
    </xf>
    <xf numFmtId="0" fontId="0" fillId="2" borderId="2" xfId="0" applyFill="1" applyBorder="1" applyAlignment="1">
      <alignment horizontal="center"/>
    </xf>
    <xf numFmtId="0" fontId="0" fillId="2" borderId="8" xfId="0" applyFill="1" applyBorder="1" applyAlignment="1">
      <alignment horizontal="center"/>
    </xf>
    <xf numFmtId="0" fontId="2" fillId="4" borderId="13" xfId="0" applyFont="1" applyFill="1" applyBorder="1" applyAlignment="1">
      <alignment horizontal="center"/>
    </xf>
    <xf numFmtId="0" fontId="2" fillId="4" borderId="0" xfId="0" applyFont="1" applyFill="1" applyBorder="1" applyAlignment="1">
      <alignment horizontal="center"/>
    </xf>
    <xf numFmtId="0" fontId="2" fillId="4" borderId="14" xfId="0" applyFont="1" applyFill="1" applyBorder="1" applyAlignment="1">
      <alignment horizont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39" fillId="0" borderId="1" xfId="0" applyFont="1" applyBorder="1" applyAlignment="1">
      <alignment horizontal="center" vertical="center" wrapText="1"/>
    </xf>
    <xf numFmtId="0" fontId="0" fillId="0" borderId="1" xfId="0" applyFont="1" applyBorder="1" applyAlignment="1">
      <alignment horizontal="left" vertical="center"/>
    </xf>
    <xf numFmtId="0" fontId="5" fillId="0" borderId="5" xfId="0" applyFont="1" applyBorder="1" applyAlignment="1">
      <alignment horizontal="center"/>
    </xf>
    <xf numFmtId="0" fontId="5" fillId="0" borderId="3" xfId="0" applyFont="1" applyBorder="1" applyAlignment="1">
      <alignment horizontal="center"/>
    </xf>
    <xf numFmtId="0" fontId="5" fillId="0" borderId="6" xfId="0" applyFont="1" applyBorder="1" applyAlignment="1">
      <alignment horizontal="center"/>
    </xf>
    <xf numFmtId="0" fontId="1" fillId="5" borderId="1" xfId="0" applyFont="1" applyFill="1" applyBorder="1" applyAlignment="1" applyProtection="1">
      <alignment horizont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7" fillId="4" borderId="13" xfId="0" applyFont="1" applyFill="1" applyBorder="1" applyAlignment="1">
      <alignment horizontal="center"/>
    </xf>
    <xf numFmtId="0" fontId="7" fillId="4" borderId="0" xfId="0" applyFont="1" applyFill="1" applyBorder="1" applyAlignment="1">
      <alignment horizontal="center"/>
    </xf>
    <xf numFmtId="0" fontId="7" fillId="4" borderId="14" xfId="0" applyFont="1" applyFill="1" applyBorder="1" applyAlignment="1">
      <alignment horizontal="center"/>
    </xf>
    <xf numFmtId="0" fontId="0" fillId="0" borderId="0" xfId="0" applyBorder="1" applyAlignment="1">
      <alignment horizontal="center"/>
    </xf>
    <xf numFmtId="0" fontId="22" fillId="0" borderId="23" xfId="0" applyFont="1" applyBorder="1" applyAlignment="1">
      <alignment horizontal="center" vertical="center"/>
    </xf>
    <xf numFmtId="0" fontId="21" fillId="0" borderId="20" xfId="0" applyFont="1" applyBorder="1" applyAlignment="1">
      <alignment horizontal="center" vertical="center"/>
    </xf>
    <xf numFmtId="0" fontId="21" fillId="0" borderId="24" xfId="0" applyFont="1" applyBorder="1" applyAlignment="1">
      <alignment horizontal="center" vertical="center"/>
    </xf>
    <xf numFmtId="0" fontId="1" fillId="4" borderId="1" xfId="0" applyFont="1" applyFill="1" applyBorder="1" applyAlignment="1">
      <alignment horizontal="center"/>
    </xf>
    <xf numFmtId="0" fontId="5" fillId="0" borderId="1" xfId="0" applyFont="1" applyBorder="1" applyAlignment="1">
      <alignment horizontal="center"/>
    </xf>
    <xf numFmtId="0" fontId="5" fillId="0" borderId="1" xfId="0" applyFont="1" applyBorder="1" applyAlignment="1">
      <alignment horizontal="center" wrapText="1"/>
    </xf>
    <xf numFmtId="0" fontId="39" fillId="0" borderId="4" xfId="0" applyFont="1" applyBorder="1" applyAlignment="1">
      <alignment horizontal="center" wrapText="1"/>
    </xf>
    <xf numFmtId="0" fontId="39" fillId="0" borderId="15" xfId="0" applyFont="1" applyBorder="1" applyAlignment="1">
      <alignment horizontal="center" wrapText="1"/>
    </xf>
    <xf numFmtId="0" fontId="39" fillId="0" borderId="12" xfId="0" applyFont="1" applyBorder="1" applyAlignment="1">
      <alignment horizontal="center" wrapText="1"/>
    </xf>
    <xf numFmtId="0" fontId="12" fillId="2" borderId="13" xfId="0" applyFont="1" applyFill="1" applyBorder="1" applyAlignment="1">
      <alignment horizontal="center" wrapText="1"/>
    </xf>
    <xf numFmtId="0" fontId="13" fillId="2" borderId="0" xfId="0" applyFont="1" applyFill="1" applyBorder="1" applyAlignment="1">
      <alignment horizontal="center" wrapText="1"/>
    </xf>
    <xf numFmtId="0" fontId="13" fillId="2" borderId="14" xfId="0" applyFont="1" applyFill="1" applyBorder="1" applyAlignment="1">
      <alignment horizontal="center" wrapText="1"/>
    </xf>
    <xf numFmtId="0" fontId="13" fillId="2" borderId="13" xfId="0" applyFont="1" applyFill="1" applyBorder="1" applyAlignment="1">
      <alignment horizontal="center" wrapText="1"/>
    </xf>
    <xf numFmtId="0" fontId="0" fillId="3" borderId="1" xfId="0" applyFill="1" applyBorder="1" applyAlignment="1" applyProtection="1">
      <alignment horizontal="center"/>
      <protection locked="0"/>
    </xf>
    <xf numFmtId="0" fontId="0" fillId="4" borderId="7" xfId="0" applyFill="1" applyBorder="1" applyAlignment="1">
      <alignment horizontal="center"/>
    </xf>
    <xf numFmtId="0" fontId="0" fillId="4" borderId="2" xfId="0" applyFill="1" applyBorder="1" applyAlignment="1">
      <alignment horizontal="center"/>
    </xf>
    <xf numFmtId="0" fontId="0" fillId="4" borderId="8" xfId="0" applyFill="1" applyBorder="1" applyAlignment="1">
      <alignment horizontal="center"/>
    </xf>
    <xf numFmtId="0" fontId="0" fillId="2" borderId="7" xfId="0" applyFill="1" applyBorder="1" applyAlignment="1">
      <alignment horizontal="left"/>
    </xf>
    <xf numFmtId="0" fontId="0" fillId="2" borderId="2" xfId="0" applyFill="1" applyBorder="1" applyAlignment="1">
      <alignment horizontal="left"/>
    </xf>
    <xf numFmtId="0" fontId="0" fillId="2" borderId="8" xfId="0" applyFill="1" applyBorder="1" applyAlignment="1">
      <alignment horizontal="left"/>
    </xf>
    <xf numFmtId="0" fontId="0" fillId="2" borderId="7" xfId="0" applyFill="1" applyBorder="1" applyAlignment="1">
      <alignment horizontal="center"/>
    </xf>
    <xf numFmtId="0" fontId="0" fillId="2" borderId="13" xfId="0" applyFill="1" applyBorder="1" applyAlignment="1">
      <alignment horizontal="center"/>
    </xf>
    <xf numFmtId="0" fontId="0" fillId="2" borderId="0" xfId="0" applyFill="1" applyBorder="1" applyAlignment="1">
      <alignment horizontal="center"/>
    </xf>
    <xf numFmtId="0" fontId="0" fillId="2" borderId="14" xfId="0" applyFill="1" applyBorder="1" applyAlignment="1">
      <alignment horizontal="center"/>
    </xf>
    <xf numFmtId="0" fontId="0" fillId="3" borderId="1" xfId="0" applyFill="1" applyBorder="1" applyAlignment="1" applyProtection="1">
      <alignment horizontal="center"/>
    </xf>
    <xf numFmtId="0" fontId="5" fillId="5" borderId="5" xfId="0" applyFont="1" applyFill="1" applyBorder="1" applyAlignment="1" applyProtection="1">
      <alignment horizontal="center"/>
      <protection locked="0"/>
    </xf>
    <xf numFmtId="0" fontId="5" fillId="5" borderId="6" xfId="0" applyFont="1" applyFill="1" applyBorder="1" applyAlignment="1" applyProtection="1">
      <alignment horizontal="center"/>
      <protection locked="0"/>
    </xf>
    <xf numFmtId="0" fontId="3" fillId="5" borderId="3" xfId="0" applyFont="1" applyFill="1" applyBorder="1" applyProtection="1">
      <protection locked="0"/>
    </xf>
    <xf numFmtId="0" fontId="3" fillId="5" borderId="6" xfId="0" applyFont="1" applyFill="1" applyBorder="1" applyProtection="1">
      <protection locked="0"/>
    </xf>
    <xf numFmtId="0" fontId="12" fillId="2" borderId="5"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0" fillId="0" borderId="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 xfId="0" applyBorder="1"/>
    <xf numFmtId="0" fontId="0" fillId="0" borderId="8" xfId="0" applyBorder="1"/>
    <xf numFmtId="0" fontId="0" fillId="0" borderId="13" xfId="0" applyBorder="1"/>
    <xf numFmtId="0" fontId="0" fillId="0" borderId="0" xfId="0"/>
    <xf numFmtId="0" fontId="0" fillId="0" borderId="14" xfId="0" applyBorder="1"/>
    <xf numFmtId="0" fontId="0" fillId="0" borderId="9" xfId="0" applyBorder="1"/>
    <xf numFmtId="0" fontId="0" fillId="0" borderId="10" xfId="0" applyBorder="1"/>
    <xf numFmtId="0" fontId="0" fillId="0" borderId="11" xfId="0" applyBorder="1"/>
    <xf numFmtId="0" fontId="0" fillId="2" borderId="5" xfId="0" applyFill="1" applyBorder="1" applyAlignment="1" applyProtection="1">
      <alignment horizontal="center"/>
    </xf>
    <xf numFmtId="0" fontId="0" fillId="2" borderId="3" xfId="0" applyFill="1" applyBorder="1" applyAlignment="1" applyProtection="1">
      <alignment horizontal="center"/>
    </xf>
    <xf numFmtId="0" fontId="0" fillId="2" borderId="6" xfId="0" applyFill="1" applyBorder="1" applyAlignment="1" applyProtection="1">
      <alignment horizontal="center"/>
    </xf>
    <xf numFmtId="0" fontId="23" fillId="2" borderId="5" xfId="0" applyFont="1" applyFill="1" applyBorder="1" applyAlignment="1" applyProtection="1">
      <alignment horizontal="center" vertical="center"/>
    </xf>
    <xf numFmtId="0" fontId="23" fillId="2" borderId="3" xfId="0" applyFont="1" applyFill="1" applyBorder="1" applyAlignment="1" applyProtection="1">
      <alignment horizontal="center" vertical="center"/>
    </xf>
    <xf numFmtId="0" fontId="23" fillId="2" borderId="6" xfId="0" applyFont="1" applyFill="1" applyBorder="1" applyAlignment="1" applyProtection="1">
      <alignment horizontal="center" vertical="center"/>
    </xf>
    <xf numFmtId="0" fontId="2" fillId="0" borderId="5"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6" xfId="0" applyFont="1" applyBorder="1" applyAlignment="1" applyProtection="1">
      <alignment horizontal="center" vertical="center"/>
    </xf>
    <xf numFmtId="0" fontId="0" fillId="0" borderId="0" xfId="0" applyBorder="1" applyAlignment="1" applyProtection="1">
      <alignment horizontal="center"/>
    </xf>
    <xf numFmtId="0" fontId="35" fillId="0" borderId="7" xfId="0" applyFont="1" applyBorder="1" applyAlignment="1" applyProtection="1">
      <alignment horizontal="center" vertical="center" wrapText="1"/>
    </xf>
    <xf numFmtId="0" fontId="32" fillId="0" borderId="2" xfId="0" applyFont="1" applyBorder="1" applyAlignment="1" applyProtection="1">
      <alignment horizontal="center" vertical="center"/>
    </xf>
    <xf numFmtId="0" fontId="32" fillId="0" borderId="8" xfId="0" applyFont="1" applyBorder="1" applyAlignment="1" applyProtection="1">
      <alignment horizontal="center" vertical="center"/>
    </xf>
    <xf numFmtId="0" fontId="32" fillId="0" borderId="13"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14" xfId="0" applyFont="1" applyBorder="1" applyAlignment="1" applyProtection="1">
      <alignment horizontal="center" vertical="center"/>
    </xf>
    <xf numFmtId="0" fontId="32" fillId="0" borderId="9" xfId="0" applyFont="1" applyBorder="1" applyAlignment="1" applyProtection="1">
      <alignment horizontal="center" vertical="center"/>
    </xf>
    <xf numFmtId="0" fontId="32" fillId="0" borderId="10" xfId="0" applyFont="1" applyBorder="1" applyAlignment="1" applyProtection="1">
      <alignment horizontal="center" vertical="center"/>
    </xf>
    <xf numFmtId="0" fontId="32" fillId="0" borderId="11" xfId="0" applyFont="1" applyBorder="1" applyAlignment="1" applyProtection="1">
      <alignment horizontal="center" vertical="center"/>
    </xf>
    <xf numFmtId="0" fontId="2" fillId="0" borderId="1" xfId="0" applyFont="1" applyBorder="1" applyAlignment="1" applyProtection="1">
      <alignment horizontal="left" vertical="center"/>
    </xf>
    <xf numFmtId="0" fontId="12" fillId="2" borderId="21"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2" fillId="2" borderId="1" xfId="0" applyFont="1" applyFill="1" applyBorder="1" applyAlignment="1" applyProtection="1">
      <alignment horizontal="center"/>
    </xf>
    <xf numFmtId="0" fontId="2" fillId="4" borderId="1" xfId="0" applyFont="1" applyFill="1" applyBorder="1" applyAlignment="1" applyProtection="1">
      <alignment horizontal="center"/>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0" fillId="0" borderId="2" xfId="0" applyBorder="1" applyProtection="1"/>
    <xf numFmtId="0" fontId="0" fillId="0" borderId="8" xfId="0" applyBorder="1" applyProtection="1"/>
    <xf numFmtId="0" fontId="0" fillId="0" borderId="13" xfId="0" applyBorder="1" applyProtection="1"/>
    <xf numFmtId="0" fontId="0" fillId="0" borderId="0" xfId="0" applyBorder="1" applyProtection="1"/>
    <xf numFmtId="0" fontId="0" fillId="0" borderId="14" xfId="0" applyBorder="1" applyProtection="1"/>
    <xf numFmtId="0" fontId="0" fillId="0" borderId="9" xfId="0" applyBorder="1" applyProtection="1"/>
    <xf numFmtId="0" fontId="0" fillId="0" borderId="10" xfId="0" applyBorder="1" applyProtection="1"/>
    <xf numFmtId="0" fontId="0" fillId="0" borderId="11" xfId="0" applyBorder="1" applyProtection="1"/>
    <xf numFmtId="0" fontId="7" fillId="4" borderId="1" xfId="0" applyFont="1" applyFill="1" applyBorder="1" applyAlignment="1" applyProtection="1">
      <alignment horizontal="center" vertical="center"/>
    </xf>
    <xf numFmtId="0" fontId="2" fillId="4" borderId="5"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2" fillId="4" borderId="6" xfId="0" applyFont="1" applyFill="1" applyBorder="1" applyAlignment="1" applyProtection="1">
      <alignment horizontal="center"/>
      <protection locked="0"/>
    </xf>
    <xf numFmtId="0" fontId="2" fillId="3" borderId="5" xfId="0" applyFont="1" applyFill="1" applyBorder="1" applyAlignment="1" applyProtection="1">
      <alignment horizontal="center"/>
    </xf>
    <xf numFmtId="0" fontId="2" fillId="3" borderId="6" xfId="0" applyFont="1" applyFill="1" applyBorder="1" applyAlignment="1" applyProtection="1">
      <alignment horizontal="center"/>
    </xf>
    <xf numFmtId="0" fontId="0" fillId="0" borderId="3" xfId="0" applyBorder="1" applyProtection="1"/>
    <xf numFmtId="0" fontId="0" fillId="0" borderId="6" xfId="0" applyBorder="1" applyProtection="1"/>
    <xf numFmtId="0" fontId="2" fillId="0" borderId="1" xfId="0" applyFont="1" applyBorder="1" applyAlignment="1" applyProtection="1">
      <alignment horizontal="center"/>
    </xf>
    <xf numFmtId="0" fontId="2" fillId="0" borderId="5" xfId="0" applyFont="1" applyBorder="1" applyAlignment="1" applyProtection="1">
      <alignment horizontal="center" vertical="top"/>
    </xf>
    <xf numFmtId="0" fontId="2" fillId="0" borderId="3" xfId="0" applyFont="1" applyBorder="1" applyAlignment="1" applyProtection="1">
      <alignment horizontal="center" vertical="top"/>
    </xf>
    <xf numFmtId="0" fontId="2" fillId="0" borderId="6" xfId="0" applyFont="1" applyBorder="1" applyAlignment="1" applyProtection="1">
      <alignment horizontal="center" vertical="top"/>
    </xf>
    <xf numFmtId="0" fontId="2" fillId="0" borderId="5"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6" xfId="0" applyFont="1" applyBorder="1" applyAlignment="1" applyProtection="1">
      <alignment horizontal="center" vertical="top" wrapText="1"/>
    </xf>
    <xf numFmtId="0" fontId="2" fillId="6" borderId="5" xfId="0" applyFont="1" applyFill="1" applyBorder="1" applyAlignment="1" applyProtection="1">
      <alignment horizontal="center" vertical="top"/>
    </xf>
    <xf numFmtId="0" fontId="2" fillId="6" borderId="6" xfId="0" applyFont="1" applyFill="1" applyBorder="1" applyAlignment="1" applyProtection="1">
      <alignment horizontal="center" vertical="top"/>
    </xf>
    <xf numFmtId="0" fontId="2" fillId="4" borderId="1" xfId="0" applyFont="1" applyFill="1" applyBorder="1" applyAlignment="1" applyProtection="1">
      <alignment horizontal="center" vertical="top"/>
    </xf>
    <xf numFmtId="0" fontId="2" fillId="4" borderId="5" xfId="0" applyFont="1" applyFill="1" applyBorder="1" applyAlignment="1" applyProtection="1">
      <alignment horizontal="center" vertical="top"/>
    </xf>
    <xf numFmtId="0" fontId="2" fillId="4" borderId="3" xfId="0" applyFont="1" applyFill="1" applyBorder="1" applyAlignment="1" applyProtection="1">
      <alignment horizontal="center" vertical="top"/>
    </xf>
    <xf numFmtId="0" fontId="2" fillId="4" borderId="6" xfId="0" applyFont="1" applyFill="1" applyBorder="1" applyAlignment="1" applyProtection="1">
      <alignment horizontal="center" vertical="top"/>
    </xf>
    <xf numFmtId="0" fontId="1" fillId="4" borderId="1" xfId="0" applyFont="1" applyFill="1" applyBorder="1" applyAlignment="1">
      <alignment horizontal="center" vertical="center" wrapText="1"/>
    </xf>
    <xf numFmtId="0" fontId="0" fillId="5" borderId="1" xfId="0" applyFill="1" applyBorder="1" applyAlignment="1" applyProtection="1">
      <alignment horizontal="center"/>
      <protection locked="0"/>
    </xf>
    <xf numFmtId="0" fontId="0" fillId="5" borderId="1" xfId="0" applyFill="1" applyBorder="1" applyAlignment="1" applyProtection="1">
      <alignment horizontal="left" vertical="center" wrapText="1"/>
      <protection locked="0"/>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2"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32" fillId="0" borderId="7" xfId="0" applyFont="1" applyBorder="1" applyAlignment="1">
      <alignment horizontal="center" vertical="center" wrapText="1"/>
    </xf>
    <xf numFmtId="0" fontId="32" fillId="0" borderId="2" xfId="0" applyFont="1" applyBorder="1" applyAlignment="1">
      <alignment horizontal="center" vertical="center"/>
    </xf>
    <xf numFmtId="0" fontId="32" fillId="0" borderId="8" xfId="0" applyFont="1" applyBorder="1" applyAlignment="1">
      <alignment horizontal="center" vertical="center"/>
    </xf>
    <xf numFmtId="0" fontId="32" fillId="0" borderId="13" xfId="0" applyFont="1" applyBorder="1" applyAlignment="1">
      <alignment horizontal="center" vertical="center"/>
    </xf>
    <xf numFmtId="0" fontId="32" fillId="0" borderId="0" xfId="0" applyFont="1" applyBorder="1" applyAlignment="1">
      <alignment horizontal="center" vertical="center"/>
    </xf>
    <xf numFmtId="0" fontId="32" fillId="0" borderId="14"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12" fillId="2" borderId="0" xfId="0" applyFont="1" applyFill="1" applyBorder="1" applyAlignment="1">
      <alignment horizontal="center" wrapText="1"/>
    </xf>
    <xf numFmtId="0" fontId="0" fillId="2" borderId="1" xfId="0" applyFill="1" applyBorder="1" applyAlignment="1">
      <alignment horizontal="center"/>
    </xf>
    <xf numFmtId="0" fontId="18" fillId="4" borderId="1" xfId="0" applyFont="1" applyFill="1" applyBorder="1" applyAlignment="1">
      <alignment horizontal="center"/>
    </xf>
    <xf numFmtId="0" fontId="1" fillId="0" borderId="1" xfId="0" applyFont="1" applyBorder="1" applyAlignment="1" applyProtection="1">
      <alignment horizontal="center"/>
      <protection locked="0"/>
    </xf>
    <xf numFmtId="0" fontId="17" fillId="2" borderId="1" xfId="0" applyFont="1" applyFill="1" applyBorder="1" applyAlignment="1">
      <alignment horizontal="center"/>
    </xf>
    <xf numFmtId="0" fontId="0" fillId="4" borderId="5"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15" fillId="0" borderId="7" xfId="0" applyFont="1" applyBorder="1" applyAlignment="1" applyProtection="1">
      <alignment horizontal="left" vertical="center"/>
      <protection locked="0"/>
    </xf>
    <xf numFmtId="0" fontId="0" fillId="0" borderId="2" xfId="0" applyBorder="1" applyAlignment="1"/>
    <xf numFmtId="0" fontId="0" fillId="0" borderId="8" xfId="0" applyBorder="1" applyAlignment="1"/>
    <xf numFmtId="0" fontId="0" fillId="0" borderId="13" xfId="0" applyBorder="1" applyAlignment="1"/>
    <xf numFmtId="0" fontId="0" fillId="0" borderId="0" xfId="0" applyAlignment="1"/>
    <xf numFmtId="0" fontId="0" fillId="0" borderId="14" xfId="0" applyBorder="1" applyAlignment="1"/>
    <xf numFmtId="0" fontId="0" fillId="0" borderId="9" xfId="0" applyBorder="1" applyAlignment="1"/>
    <xf numFmtId="0" fontId="0" fillId="0" borderId="10" xfId="0" applyBorder="1" applyAlignment="1"/>
    <xf numFmtId="0" fontId="0" fillId="0" borderId="11" xfId="0" applyBorder="1" applyAlignment="1"/>
    <xf numFmtId="0" fontId="33" fillId="2" borderId="2" xfId="0" applyFont="1" applyFill="1" applyBorder="1" applyAlignment="1">
      <alignment horizontal="center" vertical="center"/>
    </xf>
    <xf numFmtId="0" fontId="33" fillId="2" borderId="10" xfId="0" applyFont="1" applyFill="1" applyBorder="1" applyAlignment="1">
      <alignment horizontal="center" vertical="center"/>
    </xf>
    <xf numFmtId="0" fontId="7" fillId="4" borderId="1" xfId="0" applyFont="1" applyFill="1" applyBorder="1" applyAlignment="1">
      <alignment horizontal="center"/>
    </xf>
    <xf numFmtId="0" fontId="0" fillId="4" borderId="9" xfId="0" applyFill="1" applyBorder="1" applyAlignment="1" applyProtection="1">
      <alignment horizontal="center"/>
      <protection locked="0"/>
    </xf>
    <xf numFmtId="0" fontId="0" fillId="4" borderId="10" xfId="0" applyFill="1" applyBorder="1" applyAlignment="1" applyProtection="1">
      <alignment horizontal="center"/>
      <protection locked="0"/>
    </xf>
    <xf numFmtId="0" fontId="0" fillId="4" borderId="11" xfId="0" applyFill="1" applyBorder="1" applyAlignment="1" applyProtection="1">
      <alignment horizontal="center"/>
      <protection locked="0"/>
    </xf>
    <xf numFmtId="0" fontId="0" fillId="5" borderId="1" xfId="0" applyFill="1" applyBorder="1" applyAlignment="1" applyProtection="1">
      <alignment horizontal="center" wrapText="1"/>
      <protection locked="0"/>
    </xf>
    <xf numFmtId="0" fontId="0" fillId="2" borderId="1" xfId="0" applyFill="1" applyBorder="1" applyAlignment="1">
      <alignment horizontal="center" vertical="center"/>
    </xf>
    <xf numFmtId="0" fontId="0" fillId="4" borderId="5" xfId="0" applyFill="1" applyBorder="1" applyAlignment="1">
      <alignment horizontal="center"/>
    </xf>
    <xf numFmtId="0" fontId="0" fillId="4" borderId="3" xfId="0" applyFill="1" applyBorder="1" applyAlignment="1">
      <alignment horizontal="center"/>
    </xf>
    <xf numFmtId="0" fontId="0" fillId="4" borderId="6" xfId="0" applyFill="1" applyBorder="1" applyAlignment="1">
      <alignment horizontal="center"/>
    </xf>
    <xf numFmtId="0" fontId="19" fillId="2" borderId="1" xfId="0" applyFont="1" applyFill="1" applyBorder="1" applyAlignment="1">
      <alignment horizontal="center" vertical="center"/>
    </xf>
    <xf numFmtId="0" fontId="0" fillId="0" borderId="16" xfId="0" applyBorder="1" applyAlignment="1">
      <alignment horizontal="center"/>
    </xf>
    <xf numFmtId="0" fontId="35" fillId="0" borderId="7" xfId="0" applyFont="1" applyBorder="1" applyAlignment="1">
      <alignment horizontal="center" vertical="center" wrapText="1"/>
    </xf>
    <xf numFmtId="0" fontId="12" fillId="2" borderId="10" xfId="0" applyFont="1" applyFill="1" applyBorder="1" applyAlignment="1">
      <alignment horizontal="center" wrapText="1"/>
    </xf>
    <xf numFmtId="0" fontId="2" fillId="0" borderId="7"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0" fillId="0" borderId="13" xfId="0" applyBorder="1" applyAlignment="1">
      <alignment horizontal="left" vertical="top" wrapText="1"/>
    </xf>
    <xf numFmtId="0" fontId="0" fillId="0" borderId="0" xfId="0" applyAlignment="1">
      <alignment horizontal="left" vertical="top" wrapText="1"/>
    </xf>
    <xf numFmtId="0" fontId="0" fillId="0" borderId="14"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6" fillId="2" borderId="2" xfId="0" applyFont="1" applyFill="1" applyBorder="1" applyAlignment="1">
      <alignment horizontal="center" vertical="center"/>
    </xf>
    <xf numFmtId="0" fontId="26" fillId="2" borderId="10" xfId="0" applyFont="1" applyFill="1" applyBorder="1" applyAlignment="1">
      <alignment horizontal="center" vertical="center"/>
    </xf>
    <xf numFmtId="0" fontId="0" fillId="0" borderId="1" xfId="0" applyBorder="1" applyAlignment="1" applyProtection="1">
      <alignment horizontal="center"/>
      <protection locked="0"/>
    </xf>
    <xf numFmtId="0" fontId="5" fillId="0" borderId="0" xfId="0" applyFont="1" applyBorder="1" applyAlignment="1">
      <alignment horizontal="center"/>
    </xf>
    <xf numFmtId="0" fontId="0" fillId="0" borderId="1" xfId="0" applyBorder="1" applyAlignment="1">
      <alignment horizontal="left" vertical="center"/>
    </xf>
    <xf numFmtId="0" fontId="31"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xf numFmtId="0" fontId="0" fillId="0" borderId="0" xfId="0" applyBorder="1"/>
    <xf numFmtId="0" fontId="5" fillId="0" borderId="1" xfId="0" applyFont="1" applyBorder="1" applyAlignment="1" applyProtection="1">
      <alignment horizontal="center" vertical="center"/>
    </xf>
    <xf numFmtId="0" fontId="11" fillId="2" borderId="7" xfId="0" applyFont="1" applyFill="1" applyBorder="1" applyAlignment="1">
      <alignment horizontal="center"/>
    </xf>
    <xf numFmtId="0" fontId="11" fillId="0" borderId="2" xfId="0" applyFont="1" applyBorder="1"/>
    <xf numFmtId="0" fontId="11" fillId="0" borderId="8" xfId="0" applyFont="1" applyBorder="1"/>
    <xf numFmtId="0" fontId="11" fillId="0" borderId="13" xfId="0" applyFont="1" applyBorder="1"/>
    <xf numFmtId="0" fontId="11" fillId="0" borderId="0" xfId="0" applyFont="1" applyBorder="1"/>
    <xf numFmtId="0" fontId="11" fillId="0" borderId="14" xfId="0" applyFont="1" applyBorder="1"/>
    <xf numFmtId="0" fontId="7" fillId="4" borderId="9" xfId="0" applyFont="1" applyFill="1" applyBorder="1" applyAlignment="1">
      <alignment horizontal="center"/>
    </xf>
    <xf numFmtId="0" fontId="7" fillId="4" borderId="10" xfId="0" applyFont="1" applyFill="1" applyBorder="1" applyAlignment="1">
      <alignment horizontal="center"/>
    </xf>
    <xf numFmtId="0" fontId="7" fillId="4" borderId="11" xfId="0" applyFont="1" applyFill="1" applyBorder="1" applyAlignment="1">
      <alignment horizontal="center"/>
    </xf>
    <xf numFmtId="0" fontId="9" fillId="0" borderId="1" xfId="0" applyFont="1" applyBorder="1" applyAlignment="1">
      <alignment horizontal="center" vertical="center"/>
    </xf>
    <xf numFmtId="0" fontId="1" fillId="0" borderId="1" xfId="0" applyFont="1" applyBorder="1"/>
    <xf numFmtId="0" fontId="5" fillId="0" borderId="0" xfId="0" applyFont="1" applyBorder="1" applyAlignment="1" applyProtection="1">
      <alignment horizontal="center"/>
      <protection locked="0"/>
    </xf>
    <xf numFmtId="0" fontId="20" fillId="2" borderId="7" xfId="0" applyFont="1" applyFill="1" applyBorder="1" applyAlignment="1">
      <alignment horizontal="center"/>
    </xf>
    <xf numFmtId="0" fontId="20" fillId="2" borderId="2" xfId="0" applyFont="1" applyFill="1" applyBorder="1" applyAlignment="1">
      <alignment horizontal="center"/>
    </xf>
    <xf numFmtId="0" fontId="20" fillId="2" borderId="8" xfId="0" applyFont="1" applyFill="1" applyBorder="1" applyAlignment="1">
      <alignment horizontal="center"/>
    </xf>
    <xf numFmtId="0" fontId="9" fillId="0" borderId="1" xfId="0" applyFont="1" applyBorder="1" applyAlignment="1">
      <alignment horizontal="center"/>
    </xf>
    <xf numFmtId="0" fontId="3" fillId="2" borderId="7" xfId="0" applyFont="1" applyFill="1" applyBorder="1" applyAlignment="1">
      <alignment horizontal="center"/>
    </xf>
    <xf numFmtId="0" fontId="3" fillId="2" borderId="2" xfId="0" applyFont="1" applyFill="1" applyBorder="1" applyAlignment="1">
      <alignment horizontal="center"/>
    </xf>
    <xf numFmtId="0" fontId="3" fillId="2" borderId="8" xfId="0" applyFont="1" applyFill="1" applyBorder="1" applyAlignment="1">
      <alignment horizontal="center"/>
    </xf>
    <xf numFmtId="0" fontId="9" fillId="4" borderId="1" xfId="0" applyFont="1" applyFill="1" applyBorder="1" applyAlignment="1">
      <alignment horizontal="center" vertical="center" wrapText="1"/>
    </xf>
    <xf numFmtId="0" fontId="1" fillId="4" borderId="1" xfId="0" applyFont="1" applyFill="1" applyBorder="1"/>
    <xf numFmtId="0" fontId="0" fillId="5" borderId="5"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2" fillId="5" borderId="5"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0" fillId="5" borderId="3" xfId="0" applyFill="1" applyBorder="1" applyProtection="1">
      <protection locked="0"/>
    </xf>
    <xf numFmtId="0" fontId="0" fillId="5" borderId="6" xfId="0" applyFill="1" applyBorder="1" applyProtection="1">
      <protection locked="0"/>
    </xf>
  </cellXfs>
  <cellStyles count="2">
    <cellStyle name="Normal" xfId="0" builtinId="0"/>
    <cellStyle name="Normal 2" xfId="1" xr:uid="{00000000-0005-0000-0000-000001000000}"/>
  </cellStyles>
  <dxfs count="0"/>
  <tableStyles count="0" defaultTableStyle="TableStyleMedium9" defaultPivotStyle="PivotStyleLight16"/>
  <colors>
    <mruColors>
      <color rgb="FFCA1818"/>
      <color rgb="FF00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E$37:$E$40"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F$36"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38100</xdr:rowOff>
    </xdr:from>
    <xdr:to>
      <xdr:col>12</xdr:col>
      <xdr:colOff>582230</xdr:colOff>
      <xdr:row>0</xdr:row>
      <xdr:rowOff>1095170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657600" y="38100"/>
          <a:ext cx="4239830"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Performance Model</a:t>
          </a:r>
        </a:p>
        <a:p>
          <a:pPr algn="r"/>
          <a:r>
            <a:rPr lang="en-CA" sz="1400">
              <a:latin typeface="Arial" pitchFamily="34" charset="0"/>
              <a:cs typeface="Arial" pitchFamily="34" charset="0"/>
            </a:rPr>
            <a:t>Energy Model</a:t>
          </a:r>
          <a:r>
            <a:rPr lang="en-CA" sz="1400" baseline="0">
              <a:latin typeface="Arial" pitchFamily="34" charset="0"/>
              <a:cs typeface="Arial" pitchFamily="34" charset="0"/>
            </a:rPr>
            <a:t> Compliance Summary</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0</xdr:col>
      <xdr:colOff>9525</xdr:colOff>
      <xdr:row>1</xdr:row>
      <xdr:rowOff>9524</xdr:rowOff>
    </xdr:from>
    <xdr:to>
      <xdr:col>12</xdr:col>
      <xdr:colOff>600075</xdr:colOff>
      <xdr:row>16</xdr:row>
      <xdr:rowOff>171450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525" y="1352549"/>
          <a:ext cx="7905750" cy="56102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CA" sz="1200" b="1">
              <a:latin typeface="Arial" pitchFamily="34" charset="0"/>
              <a:cs typeface="Arial" pitchFamily="34" charset="0"/>
            </a:rPr>
            <a:t>Introduction</a:t>
          </a:r>
          <a:endParaRPr lang="en-CA" sz="1200">
            <a:latin typeface="Arial" pitchFamily="34" charset="0"/>
            <a:cs typeface="Arial" pitchFamily="34" charset="0"/>
          </a:endParaRPr>
        </a:p>
        <a:p>
          <a:pPr algn="l"/>
          <a:r>
            <a:rPr lang="en-CA" sz="1200">
              <a:latin typeface="Arial" pitchFamily="34" charset="0"/>
              <a:cs typeface="Arial" pitchFamily="34" charset="0"/>
            </a:rPr>
            <a:t>This</a:t>
          </a:r>
          <a:r>
            <a:rPr lang="en-CA" sz="1200" baseline="0">
              <a:latin typeface="Arial" pitchFamily="34" charset="0"/>
              <a:cs typeface="Arial" pitchFamily="34" charset="0"/>
            </a:rPr>
            <a:t> computer file contains both required summary forms and optional reporting sheets to be completed and included with NECB Performance Modeling Building Permit submissions. </a:t>
          </a:r>
        </a:p>
        <a:p>
          <a:pPr algn="l"/>
          <a:endParaRPr lang="en-CA" sz="1200" baseline="0">
            <a:latin typeface="Arial" pitchFamily="34" charset="0"/>
            <a:cs typeface="Arial" pitchFamily="34" charset="0"/>
          </a:endParaRPr>
        </a:p>
        <a:p>
          <a:pPr algn="l"/>
          <a:r>
            <a:rPr lang="en-CA" sz="1200" b="1" baseline="0">
              <a:latin typeface="Arial" pitchFamily="34" charset="0"/>
              <a:cs typeface="Arial" pitchFamily="34" charset="0"/>
            </a:rPr>
            <a:t>Required Documents</a:t>
          </a:r>
          <a:endParaRPr lang="en-CA" sz="1200" b="0" baseline="0">
            <a:latin typeface="Arial" pitchFamily="34" charset="0"/>
            <a:cs typeface="Arial" pitchFamily="34" charset="0"/>
          </a:endParaRPr>
        </a:p>
        <a:p>
          <a:pPr algn="l"/>
          <a:r>
            <a:rPr lang="en-CA" sz="1200" b="0" baseline="0">
              <a:latin typeface="Arial" pitchFamily="34" charset="0"/>
              <a:cs typeface="Arial" pitchFamily="34" charset="0"/>
            </a:rPr>
            <a:t>Required documents to be submitted vary with compliance path. They are indicated below;</a:t>
          </a:r>
        </a:p>
        <a:p>
          <a:pPr algn="l"/>
          <a:endParaRPr lang="en-CA" sz="1200" b="1" baseline="0">
            <a:latin typeface="Arial" pitchFamily="34" charset="0"/>
            <a:cs typeface="Arial" pitchFamily="34" charset="0"/>
          </a:endParaRPr>
        </a:p>
        <a:p>
          <a:pPr algn="l"/>
          <a:r>
            <a:rPr lang="en-CA" sz="1200" baseline="0">
              <a:latin typeface="Arial" pitchFamily="34" charset="0"/>
              <a:cs typeface="Arial" pitchFamily="34" charset="0"/>
            </a:rPr>
            <a:t>1) NECB Part 8: Building Energy Performance Compliance Building Permit submittals.</a:t>
          </a:r>
        </a:p>
        <a:p>
          <a:r>
            <a:rPr lang="en-CA" sz="1100">
              <a:solidFill>
                <a:schemeClr val="dk1"/>
              </a:solidFill>
              <a:latin typeface="+mn-lt"/>
              <a:ea typeface="+mn-ea"/>
              <a:cs typeface="+mn-cs"/>
            </a:rPr>
            <a:t>	</a:t>
          </a:r>
          <a:r>
            <a:rPr lang="en-CA" sz="1200" b="1">
              <a:solidFill>
                <a:schemeClr val="dk1"/>
              </a:solidFill>
              <a:latin typeface="+mn-lt"/>
              <a:ea typeface="+mn-ea"/>
              <a:cs typeface="+mn-cs"/>
            </a:rPr>
            <a:t>Part 8: Performance Model - Energy Model</a:t>
          </a:r>
          <a:r>
            <a:rPr lang="en-CA" sz="1200" b="1" baseline="0">
              <a:solidFill>
                <a:schemeClr val="dk1"/>
              </a:solidFill>
              <a:latin typeface="+mn-lt"/>
              <a:ea typeface="+mn-ea"/>
              <a:cs typeface="+mn-cs"/>
            </a:rPr>
            <a:t> Compliance Summary</a:t>
          </a:r>
          <a:endParaRPr lang="en-CA" sz="1200" b="1"/>
        </a:p>
        <a:p>
          <a:pPr algn="l"/>
          <a:r>
            <a:rPr lang="en-CA" sz="1200" baseline="0">
              <a:latin typeface="Arial" pitchFamily="34" charset="0"/>
              <a:cs typeface="Arial" pitchFamily="34" charset="0"/>
            </a:rPr>
            <a:t>	</a:t>
          </a:r>
        </a:p>
        <a:p>
          <a:pPr algn="l"/>
          <a:r>
            <a:rPr lang="en-CA" sz="1200" baseline="0">
              <a:latin typeface="Arial" pitchFamily="34" charset="0"/>
              <a:cs typeface="Arial" pitchFamily="34" charset="0"/>
            </a:rPr>
            <a:t>2) NECB Part 3: Detailed Trade-Off building Permit submittals</a:t>
          </a:r>
        </a:p>
        <a:p>
          <a:r>
            <a:rPr lang="en-CA" sz="1200" baseline="0">
              <a:latin typeface="Arial" pitchFamily="34" charset="0"/>
              <a:cs typeface="Arial" pitchFamily="34" charset="0"/>
            </a:rPr>
            <a:t>	</a:t>
          </a:r>
          <a:r>
            <a:rPr lang="en-CA" sz="1200" b="1">
              <a:solidFill>
                <a:schemeClr val="dk1"/>
              </a:solidFill>
              <a:latin typeface="+mn-lt"/>
              <a:ea typeface="+mn-ea"/>
              <a:cs typeface="+mn-cs"/>
            </a:rPr>
            <a:t>Part 3: Envelope Energy</a:t>
          </a:r>
          <a:r>
            <a:rPr lang="en-CA" sz="1200" b="1" baseline="0">
              <a:solidFill>
                <a:schemeClr val="dk1"/>
              </a:solidFill>
              <a:latin typeface="+mn-lt"/>
              <a:ea typeface="+mn-ea"/>
              <a:cs typeface="+mn-cs"/>
            </a:rPr>
            <a:t> Model  - </a:t>
          </a:r>
          <a:r>
            <a:rPr lang="en-CA" sz="1200" b="1">
              <a:solidFill>
                <a:schemeClr val="dk1"/>
              </a:solidFill>
              <a:latin typeface="+mn-lt"/>
              <a:ea typeface="+mn-ea"/>
              <a:cs typeface="+mn-cs"/>
            </a:rPr>
            <a:t>Detailed</a:t>
          </a:r>
          <a:r>
            <a:rPr lang="en-CA" sz="1200" b="1" baseline="0">
              <a:solidFill>
                <a:schemeClr val="dk1"/>
              </a:solidFill>
              <a:latin typeface="+mn-lt"/>
              <a:ea typeface="+mn-ea"/>
              <a:cs typeface="+mn-cs"/>
            </a:rPr>
            <a:t> </a:t>
          </a:r>
          <a:r>
            <a:rPr lang="en-CA" sz="1200" b="1">
              <a:solidFill>
                <a:schemeClr val="dk1"/>
              </a:solidFill>
              <a:latin typeface="+mn-lt"/>
              <a:ea typeface="+mn-ea"/>
              <a:cs typeface="+mn-cs"/>
            </a:rPr>
            <a:t>Trade</a:t>
          </a:r>
          <a:r>
            <a:rPr lang="en-CA" sz="1200" b="1" baseline="0">
              <a:solidFill>
                <a:schemeClr val="dk1"/>
              </a:solidFill>
              <a:latin typeface="+mn-lt"/>
              <a:ea typeface="+mn-ea"/>
              <a:cs typeface="+mn-cs"/>
            </a:rPr>
            <a:t>-off Compliance Summary</a:t>
          </a:r>
          <a:endParaRPr lang="en-CA" sz="1200" b="1"/>
        </a:p>
        <a:p>
          <a:pPr algn="l"/>
          <a:endParaRPr lang="en-CA" sz="1200" baseline="0">
            <a:latin typeface="Arial" pitchFamily="34" charset="0"/>
            <a:cs typeface="Arial" pitchFamily="34" charset="0"/>
          </a:endParaRPr>
        </a:p>
        <a:p>
          <a:pPr algn="l"/>
          <a:r>
            <a:rPr lang="en-CA" sz="1200" baseline="0">
              <a:latin typeface="Arial" pitchFamily="34" charset="0"/>
              <a:cs typeface="Arial" pitchFamily="34" charset="0"/>
            </a:rPr>
            <a:t>Note that both the above forms </a:t>
          </a:r>
          <a:r>
            <a:rPr lang="en-CA" sz="1200" b="1" baseline="0">
              <a:latin typeface="Arial" pitchFamily="34" charset="0"/>
              <a:cs typeface="Arial" pitchFamily="34" charset="0"/>
            </a:rPr>
            <a:t>MUST</a:t>
          </a:r>
          <a:r>
            <a:rPr lang="en-CA" sz="1200" baseline="0">
              <a:latin typeface="Arial" pitchFamily="34" charset="0"/>
              <a:cs typeface="Arial" pitchFamily="34" charset="0"/>
            </a:rPr>
            <a:t> be accompanied by a modeling report signed and stamped by the consultant responsible for Part 8 compliance as indicated on the </a:t>
          </a:r>
          <a:r>
            <a:rPr lang="en-CA" sz="1200" b="1" baseline="0">
              <a:latin typeface="Arial" pitchFamily="34" charset="0"/>
              <a:cs typeface="Arial" pitchFamily="34" charset="0"/>
            </a:rPr>
            <a:t>NECB Project Summary</a:t>
          </a:r>
          <a:r>
            <a:rPr lang="en-CA" sz="1200" baseline="0">
              <a:latin typeface="Arial" pitchFamily="34" charset="0"/>
              <a:cs typeface="Arial" pitchFamily="34" charset="0"/>
            </a:rPr>
            <a:t>.</a:t>
          </a:r>
        </a:p>
        <a:p>
          <a:pPr algn="l"/>
          <a:endParaRPr lang="en-CA" sz="1200" baseline="0">
            <a:latin typeface="Arial" pitchFamily="34" charset="0"/>
            <a:cs typeface="Arial" pitchFamily="34" charset="0"/>
          </a:endParaRPr>
        </a:p>
        <a:p>
          <a:pPr algn="l"/>
          <a:r>
            <a:rPr lang="en-CA" sz="1200" b="1" baseline="0">
              <a:latin typeface="Arial" pitchFamily="34" charset="0"/>
              <a:cs typeface="Arial" pitchFamily="34" charset="0"/>
            </a:rPr>
            <a:t>Optional Documents</a:t>
          </a:r>
        </a:p>
        <a:p>
          <a:pPr algn="l"/>
          <a:r>
            <a:rPr lang="en-CA" sz="1200" baseline="0">
              <a:latin typeface="Arial" pitchFamily="34" charset="0"/>
              <a:cs typeface="Arial" pitchFamily="34" charset="0"/>
            </a:rPr>
            <a:t>In order to provide the most flexibility in reporting possible, there are also optional reports available for NECB Parts 3, 4, 5,and 6, and an Overall Energy Efficiency Report. These are Compliance Reports for ;</a:t>
          </a:r>
        </a:p>
        <a:p>
          <a:pPr marL="0" marR="0" indent="0" algn="l" defTabSz="914400" eaLnBrk="1" fontAlgn="auto" latinLnBrk="0" hangingPunct="1">
            <a:lnSpc>
              <a:spcPct val="100000"/>
            </a:lnSpc>
            <a:spcBef>
              <a:spcPts val="0"/>
            </a:spcBef>
            <a:spcAft>
              <a:spcPts val="0"/>
            </a:spcAft>
            <a:buClrTx/>
            <a:buSzTx/>
            <a:buFontTx/>
            <a:buNone/>
            <a:tabLst/>
            <a:defRPr/>
          </a:pPr>
          <a:r>
            <a:rPr lang="en-CA" sz="1200" baseline="0">
              <a:latin typeface="+mn-lt"/>
              <a:cs typeface="Arial" pitchFamily="34" charset="0"/>
            </a:rPr>
            <a:t>	</a:t>
          </a:r>
          <a:r>
            <a:rPr lang="en-CA" sz="1200" b="1">
              <a:solidFill>
                <a:schemeClr val="dk1"/>
              </a:solidFill>
              <a:latin typeface="+mn-lt"/>
              <a:ea typeface="+mn-ea"/>
              <a:cs typeface="+mn-cs"/>
            </a:rPr>
            <a:t>Part 3</a:t>
          </a:r>
          <a:r>
            <a:rPr lang="en-CA" sz="1200" b="1" baseline="0">
              <a:solidFill>
                <a:schemeClr val="dk1"/>
              </a:solidFill>
              <a:latin typeface="+mn-lt"/>
              <a:ea typeface="+mn-ea"/>
              <a:cs typeface="+mn-cs"/>
            </a:rPr>
            <a:t> &amp; Part </a:t>
          </a:r>
          <a:r>
            <a:rPr lang="en-CA" sz="1200" b="1">
              <a:solidFill>
                <a:schemeClr val="dk1"/>
              </a:solidFill>
              <a:latin typeface="+mn-lt"/>
              <a:ea typeface="+mn-ea"/>
              <a:cs typeface="+mn-cs"/>
            </a:rPr>
            <a:t>8: Envelope Energy</a:t>
          </a:r>
          <a:r>
            <a:rPr lang="en-CA" sz="1200" b="1" baseline="0">
              <a:solidFill>
                <a:schemeClr val="dk1"/>
              </a:solidFill>
              <a:latin typeface="+mn-lt"/>
              <a:ea typeface="+mn-ea"/>
              <a:cs typeface="+mn-cs"/>
            </a:rPr>
            <a:t> Model</a:t>
          </a:r>
          <a:endParaRPr lang="en-CA" sz="1200" b="1">
            <a:solidFill>
              <a:schemeClr val="dk1"/>
            </a:solidFill>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CA" sz="1200" b="1" baseline="0">
              <a:latin typeface="+mn-lt"/>
              <a:cs typeface="Arial" pitchFamily="34" charset="0"/>
            </a:rPr>
            <a:t>	</a:t>
          </a:r>
          <a:r>
            <a:rPr lang="en-CA" sz="1200" b="1">
              <a:solidFill>
                <a:schemeClr val="dk1"/>
              </a:solidFill>
              <a:latin typeface="+mn-lt"/>
              <a:ea typeface="+mn-ea"/>
              <a:cs typeface="+mn-cs"/>
            </a:rPr>
            <a:t>Part 8: Lighting</a:t>
          </a:r>
        </a:p>
        <a:p>
          <a:pPr marL="0" marR="0" indent="0" algn="l" defTabSz="914400" eaLnBrk="1" fontAlgn="auto" latinLnBrk="0" hangingPunct="1">
            <a:lnSpc>
              <a:spcPct val="100000"/>
            </a:lnSpc>
            <a:spcBef>
              <a:spcPts val="0"/>
            </a:spcBef>
            <a:spcAft>
              <a:spcPts val="0"/>
            </a:spcAft>
            <a:buClrTx/>
            <a:buSzTx/>
            <a:buFontTx/>
            <a:buNone/>
            <a:tabLst/>
            <a:defRPr/>
          </a:pPr>
          <a:r>
            <a:rPr lang="en-CA" sz="1200" b="1">
              <a:solidFill>
                <a:schemeClr val="dk1"/>
              </a:solidFill>
              <a:latin typeface="+mn-lt"/>
              <a:ea typeface="+mn-ea"/>
              <a:cs typeface="+mn-cs"/>
            </a:rPr>
            <a:t>	Part 8: HVAC Systems</a:t>
          </a:r>
          <a:endParaRPr lang="en-CA" sz="1200" b="1">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CA" sz="1200" b="1">
              <a:latin typeface="+mn-lt"/>
            </a:rPr>
            <a:t>	</a:t>
          </a:r>
          <a:r>
            <a:rPr lang="en-CA" sz="1200" b="1">
              <a:solidFill>
                <a:schemeClr val="dk1"/>
              </a:solidFill>
              <a:latin typeface="+mn-lt"/>
              <a:ea typeface="+mn-ea"/>
              <a:cs typeface="+mn-cs"/>
            </a:rPr>
            <a:t>Part 8: Service Water Heating Systems</a:t>
          </a:r>
          <a:endParaRPr lang="en-CA" sz="1200" b="1">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CA" sz="1200" b="1">
              <a:latin typeface="+mn-lt"/>
            </a:rPr>
            <a:t>	</a:t>
          </a:r>
          <a:r>
            <a:rPr lang="en-CA" sz="1200" b="1">
              <a:solidFill>
                <a:schemeClr val="dk1"/>
              </a:solidFill>
              <a:latin typeface="+mn-lt"/>
              <a:ea typeface="+mn-ea"/>
              <a:cs typeface="+mn-cs"/>
            </a:rPr>
            <a:t>Part 8: Performance Model</a:t>
          </a:r>
          <a:endParaRPr lang="en-CA" sz="1200" b="1">
            <a:latin typeface="+mn-lt"/>
          </a:endParaRPr>
        </a:p>
        <a:p>
          <a:pPr algn="l"/>
          <a:endParaRPr lang="en-CA" sz="1200" baseline="0">
            <a:latin typeface="Arial" pitchFamily="34" charset="0"/>
            <a:cs typeface="Arial" pitchFamily="34" charset="0"/>
          </a:endParaRPr>
        </a:p>
        <a:p>
          <a:pPr algn="l"/>
          <a:r>
            <a:rPr lang="en-CA" sz="1200" baseline="0">
              <a:latin typeface="Arial" pitchFamily="34" charset="0"/>
              <a:cs typeface="Arial" pitchFamily="34" charset="0"/>
            </a:rPr>
            <a:t>These Reports are </a:t>
          </a:r>
          <a:r>
            <a:rPr lang="en-CA" sz="1200" b="1" baseline="0">
              <a:latin typeface="Arial" pitchFamily="34" charset="0"/>
              <a:cs typeface="Arial" pitchFamily="34" charset="0"/>
            </a:rPr>
            <a:t>OPTIONAL</a:t>
          </a:r>
          <a:r>
            <a:rPr lang="en-CA" sz="1200" baseline="0">
              <a:latin typeface="Arial" pitchFamily="34" charset="0"/>
              <a:cs typeface="Arial" pitchFamily="34" charset="0"/>
            </a:rPr>
            <a:t> tools to use to demonstrate building performance should the applicant wish to use them. This is at the discretion of the applicant.</a:t>
          </a:r>
        </a:p>
        <a:p>
          <a:pPr algn="l"/>
          <a:endParaRPr lang="en-CA" sz="1200" baseline="0">
            <a:latin typeface="Arial" pitchFamily="34" charset="0"/>
            <a:cs typeface="Arial" pitchFamily="34" charset="0"/>
          </a:endParaRPr>
        </a:p>
        <a:p>
          <a:pPr algn="l"/>
          <a:r>
            <a:rPr lang="en-CA" sz="1200" b="1" baseline="0">
              <a:latin typeface="Arial" pitchFamily="34" charset="0"/>
              <a:cs typeface="Arial" pitchFamily="34" charset="0"/>
            </a:rPr>
            <a:t>Note: If additional information or documentation is required to complete the review process, you will be notified by the File Examiner. </a:t>
          </a:r>
          <a:endParaRPr lang="en-CA" sz="1200" b="1">
            <a:latin typeface="Arial" pitchFamily="34" charset="0"/>
            <a:cs typeface="Arial" pitchFamily="34" charset="0"/>
          </a:endParaRPr>
        </a:p>
      </xdr:txBody>
    </xdr:sp>
    <xdr:clientData/>
  </xdr:twoCellAnchor>
  <xdr:twoCellAnchor editAs="oneCell">
    <xdr:from>
      <xdr:col>0</xdr:col>
      <xdr:colOff>0</xdr:colOff>
      <xdr:row>0</xdr:row>
      <xdr:rowOff>0</xdr:rowOff>
    </xdr:from>
    <xdr:to>
      <xdr:col>2</xdr:col>
      <xdr:colOff>571500</xdr:colOff>
      <xdr:row>0</xdr:row>
      <xdr:rowOff>1323975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90700" cy="1323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238125</xdr:colOff>
      <xdr:row>43</xdr:row>
      <xdr:rowOff>80009</xdr:rowOff>
    </xdr:from>
    <xdr:to>
      <xdr:col>12</xdr:col>
      <xdr:colOff>409574</xdr:colOff>
      <xdr:row>46</xdr:row>
      <xdr:rowOff>266700</xdr:rowOff>
    </xdr:to>
    <xdr:sp macro="" textlink="">
      <xdr:nvSpPr>
        <xdr:cNvPr id="14" name="TextBox 13">
          <a:extLst>
            <a:ext uri="{FF2B5EF4-FFF2-40B4-BE49-F238E27FC236}">
              <a16:creationId xmlns:a16="http://schemas.microsoft.com/office/drawing/2014/main" id="{00000000-0008-0000-0100-00000E000000}"/>
            </a:ext>
          </a:extLst>
        </xdr:cNvPr>
        <xdr:cNvSpPr txBox="1"/>
      </xdr:nvSpPr>
      <xdr:spPr>
        <a:xfrm>
          <a:off x="6400800" y="10405109"/>
          <a:ext cx="1323974" cy="1329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STAMP REQUIRED</a:t>
          </a:r>
        </a:p>
      </xdr:txBody>
    </xdr:sp>
    <xdr:clientData/>
  </xdr:twoCellAnchor>
  <xdr:twoCellAnchor>
    <xdr:from>
      <xdr:col>6</xdr:col>
      <xdr:colOff>549089</xdr:colOff>
      <xdr:row>0</xdr:row>
      <xdr:rowOff>53340</xdr:rowOff>
    </xdr:from>
    <xdr:to>
      <xdr:col>12</xdr:col>
      <xdr:colOff>667955</xdr:colOff>
      <xdr:row>0</xdr:row>
      <xdr:rowOff>1110410</xdr:rowOff>
    </xdr:to>
    <xdr:sp macro="" textlink="">
      <xdr:nvSpPr>
        <xdr:cNvPr id="15" name="TextBox 14">
          <a:extLst>
            <a:ext uri="{FF2B5EF4-FFF2-40B4-BE49-F238E27FC236}">
              <a16:creationId xmlns:a16="http://schemas.microsoft.com/office/drawing/2014/main" id="{00000000-0008-0000-0100-00000F000000}"/>
            </a:ext>
          </a:extLst>
        </xdr:cNvPr>
        <xdr:cNvSpPr txBox="1"/>
      </xdr:nvSpPr>
      <xdr:spPr>
        <a:xfrm>
          <a:off x="4515971" y="53340"/>
          <a:ext cx="4040925"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Performance Model</a:t>
          </a:r>
        </a:p>
        <a:p>
          <a:pPr algn="r"/>
          <a:r>
            <a:rPr lang="en-CA" sz="1400">
              <a:latin typeface="Arial" pitchFamily="34" charset="0"/>
              <a:cs typeface="Arial" pitchFamily="34" charset="0"/>
            </a:rPr>
            <a:t>Energy Model</a:t>
          </a:r>
          <a:r>
            <a:rPr lang="en-CA" sz="1400" baseline="0">
              <a:latin typeface="Arial" pitchFamily="34" charset="0"/>
              <a:cs typeface="Arial" pitchFamily="34" charset="0"/>
            </a:rPr>
            <a:t> Compliance Summary</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2</xdr:col>
      <xdr:colOff>542925</xdr:colOff>
      <xdr:row>43</xdr:row>
      <xdr:rowOff>314325</xdr:rowOff>
    </xdr:from>
    <xdr:to>
      <xdr:col>8</xdr:col>
      <xdr:colOff>285749</xdr:colOff>
      <xdr:row>46</xdr:row>
      <xdr:rowOff>57150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1762125" y="10639425"/>
          <a:ext cx="3381374"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INSERT CONSULTANT INFORMATION HERE</a:t>
          </a:r>
        </a:p>
      </xdr:txBody>
    </xdr:sp>
    <xdr:clientData/>
  </xdr:twoCellAnchor>
  <mc:AlternateContent xmlns:mc="http://schemas.openxmlformats.org/markup-compatibility/2006">
    <mc:Choice xmlns:a14="http://schemas.microsoft.com/office/drawing/2010/main" Requires="a14">
      <xdr:twoCellAnchor editAs="oneCell">
        <xdr:from>
          <xdr:col>4</xdr:col>
          <xdr:colOff>200025</xdr:colOff>
          <xdr:row>37</xdr:row>
          <xdr:rowOff>47625</xdr:rowOff>
        </xdr:from>
        <xdr:to>
          <xdr:col>4</xdr:col>
          <xdr:colOff>514350</xdr:colOff>
          <xdr:row>39</xdr:row>
          <xdr:rowOff>123825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0</xdr:row>
          <xdr:rowOff>1200150</xdr:rowOff>
        </xdr:from>
        <xdr:to>
          <xdr:col>4</xdr:col>
          <xdr:colOff>219075</xdr:colOff>
          <xdr:row>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0</xdr:row>
          <xdr:rowOff>1209675</xdr:rowOff>
        </xdr:from>
        <xdr:to>
          <xdr:col>8</xdr:col>
          <xdr:colOff>323850</xdr:colOff>
          <xdr:row>2</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685800</xdr:rowOff>
        </xdr:from>
        <xdr:to>
          <xdr:col>0</xdr:col>
          <xdr:colOff>495300</xdr:colOff>
          <xdr:row>10</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10</xdr:row>
          <xdr:rowOff>466725</xdr:rowOff>
        </xdr:from>
        <xdr:to>
          <xdr:col>0</xdr:col>
          <xdr:colOff>504825</xdr:colOff>
          <xdr:row>12</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3</xdr:col>
      <xdr:colOff>0</xdr:colOff>
      <xdr:row>0</xdr:row>
      <xdr:rowOff>1247732</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28800" cy="12477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485775</xdr:colOff>
      <xdr:row>0</xdr:row>
      <xdr:rowOff>152401</xdr:rowOff>
    </xdr:from>
    <xdr:to>
      <xdr:col>12</xdr:col>
      <xdr:colOff>572993</xdr:colOff>
      <xdr:row>1</xdr:row>
      <xdr:rowOff>0</xdr:rowOff>
    </xdr:to>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2314575" y="152401"/>
          <a:ext cx="5573618" cy="1114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3: Envelope Energy</a:t>
          </a:r>
          <a:r>
            <a:rPr lang="en-CA" sz="2400" baseline="0">
              <a:latin typeface="Arial" pitchFamily="34" charset="0"/>
              <a:cs typeface="Arial" pitchFamily="34" charset="0"/>
            </a:rPr>
            <a:t> Model</a:t>
          </a:r>
          <a:endParaRPr lang="en-CA" sz="2400">
            <a:latin typeface="Arial" pitchFamily="34" charset="0"/>
            <a:cs typeface="Arial" pitchFamily="34" charset="0"/>
          </a:endParaRPr>
        </a:p>
        <a:p>
          <a:pPr algn="r"/>
          <a:r>
            <a:rPr lang="en-CA" sz="1400">
              <a:latin typeface="Arial" pitchFamily="34" charset="0"/>
              <a:cs typeface="Arial" pitchFamily="34" charset="0"/>
            </a:rPr>
            <a:t>Detailed</a:t>
          </a:r>
          <a:r>
            <a:rPr lang="en-CA" sz="1400" baseline="0">
              <a:latin typeface="Arial" pitchFamily="34" charset="0"/>
              <a:cs typeface="Arial" pitchFamily="34" charset="0"/>
            </a:rPr>
            <a:t> </a:t>
          </a:r>
          <a:r>
            <a:rPr lang="en-CA" sz="1400">
              <a:latin typeface="Arial" pitchFamily="34" charset="0"/>
              <a:cs typeface="Arial" pitchFamily="34" charset="0"/>
            </a:rPr>
            <a:t>Trade</a:t>
          </a:r>
          <a:r>
            <a:rPr lang="en-CA" sz="1400" baseline="0">
              <a:latin typeface="Arial" pitchFamily="34" charset="0"/>
              <a:cs typeface="Arial" pitchFamily="34" charset="0"/>
            </a:rPr>
            <a:t>-off Compliance Summary</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10</xdr:col>
      <xdr:colOff>179243</xdr:colOff>
      <xdr:row>42</xdr:row>
      <xdr:rowOff>342033</xdr:rowOff>
    </xdr:from>
    <xdr:to>
      <xdr:col>12</xdr:col>
      <xdr:colOff>408693</xdr:colOff>
      <xdr:row>45</xdr:row>
      <xdr:rowOff>11536</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6275243" y="9705108"/>
          <a:ext cx="1448650" cy="793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65000"/>
                </a:schemeClr>
              </a:solidFill>
            </a:rPr>
            <a:t>  </a:t>
          </a:r>
          <a:r>
            <a:rPr lang="en-CA" sz="900" baseline="0">
              <a:solidFill>
                <a:schemeClr val="bg1">
                  <a:lumMod val="50000"/>
                </a:schemeClr>
              </a:solidFill>
              <a:latin typeface="Arial" pitchFamily="34" charset="0"/>
              <a:cs typeface="Arial" pitchFamily="34" charset="0"/>
            </a:rPr>
            <a:t>STAMP REQUIRED</a:t>
          </a:r>
        </a:p>
      </xdr:txBody>
    </xdr:sp>
    <xdr:clientData/>
  </xdr:twoCellAnchor>
  <xdr:twoCellAnchor>
    <xdr:from>
      <xdr:col>2</xdr:col>
      <xdr:colOff>428625</xdr:colOff>
      <xdr:row>43</xdr:row>
      <xdr:rowOff>0</xdr:rowOff>
    </xdr:from>
    <xdr:to>
      <xdr:col>7</xdr:col>
      <xdr:colOff>66675</xdr:colOff>
      <xdr:row>45</xdr:row>
      <xdr:rowOff>50503</xdr:rowOff>
    </xdr:to>
    <xdr:sp macro="" textlink="">
      <xdr:nvSpPr>
        <xdr:cNvPr id="6" name="TextBox 5">
          <a:extLst>
            <a:ext uri="{FF2B5EF4-FFF2-40B4-BE49-F238E27FC236}">
              <a16:creationId xmlns:a16="http://schemas.microsoft.com/office/drawing/2014/main" id="{00000000-0008-0000-0200-000006000000}"/>
            </a:ext>
          </a:extLst>
        </xdr:cNvPr>
        <xdr:cNvSpPr txBox="1"/>
      </xdr:nvSpPr>
      <xdr:spPr>
        <a:xfrm>
          <a:off x="1647825" y="9744075"/>
          <a:ext cx="2686050" cy="793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65000"/>
                </a:schemeClr>
              </a:solidFill>
            </a:rPr>
            <a:t>  </a:t>
          </a: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0</xdr:row>
          <xdr:rowOff>1200150</xdr:rowOff>
        </xdr:from>
        <xdr:to>
          <xdr:col>4</xdr:col>
          <xdr:colOff>209550</xdr:colOff>
          <xdr:row>2</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0</xdr:row>
          <xdr:rowOff>1209675</xdr:rowOff>
        </xdr:from>
        <xdr:to>
          <xdr:col>8</xdr:col>
          <xdr:colOff>514350</xdr:colOff>
          <xdr:row>2</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35</xdr:row>
          <xdr:rowOff>123825</xdr:rowOff>
        </xdr:from>
        <xdr:to>
          <xdr:col>6</xdr:col>
          <xdr:colOff>295275</xdr:colOff>
          <xdr:row>36</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704850</xdr:rowOff>
        </xdr:from>
        <xdr:to>
          <xdr:col>0</xdr:col>
          <xdr:colOff>495300</xdr:colOff>
          <xdr:row>12</xdr:row>
          <xdr:rowOff>57150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11</xdr:row>
          <xdr:rowOff>476250</xdr:rowOff>
        </xdr:from>
        <xdr:to>
          <xdr:col>0</xdr:col>
          <xdr:colOff>504825</xdr:colOff>
          <xdr:row>13</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2</xdr:col>
      <xdr:colOff>495300</xdr:colOff>
      <xdr:row>0</xdr:row>
      <xdr:rowOff>1247732</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4500" cy="12477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520700</xdr:colOff>
      <xdr:row>0</xdr:row>
      <xdr:rowOff>90632</xdr:rowOff>
    </xdr:from>
    <xdr:to>
      <xdr:col>12</xdr:col>
      <xdr:colOff>814580</xdr:colOff>
      <xdr:row>6</xdr:row>
      <xdr:rowOff>99291</xdr:rowOff>
    </xdr:to>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2682875" y="90632"/>
          <a:ext cx="6046980" cy="11421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3</a:t>
          </a:r>
          <a:r>
            <a:rPr lang="en-CA" sz="2400" baseline="0">
              <a:latin typeface="Arial" pitchFamily="34" charset="0"/>
              <a:cs typeface="Arial" pitchFamily="34" charset="0"/>
            </a:rPr>
            <a:t> &amp; Part </a:t>
          </a:r>
          <a:r>
            <a:rPr lang="en-CA" sz="2400">
              <a:latin typeface="Arial" pitchFamily="34" charset="0"/>
              <a:cs typeface="Arial" pitchFamily="34" charset="0"/>
            </a:rPr>
            <a:t>8: Envelope Energy</a:t>
          </a:r>
          <a:r>
            <a:rPr lang="en-CA" sz="2400" baseline="0">
              <a:latin typeface="Arial" pitchFamily="34" charset="0"/>
              <a:cs typeface="Arial" pitchFamily="34" charset="0"/>
            </a:rPr>
            <a:t> Model</a:t>
          </a:r>
          <a:endParaRPr lang="en-CA" sz="2400">
            <a:latin typeface="Arial" pitchFamily="34" charset="0"/>
            <a:cs typeface="Arial" pitchFamily="34" charset="0"/>
          </a:endParaRPr>
        </a:p>
        <a:p>
          <a:pPr algn="r"/>
          <a:r>
            <a:rPr lang="en-CA" sz="1400">
              <a:latin typeface="Arial" pitchFamily="34" charset="0"/>
              <a:cs typeface="Arial" pitchFamily="34" charset="0"/>
            </a:rPr>
            <a:t>Detailed</a:t>
          </a:r>
          <a:r>
            <a:rPr lang="en-CA" sz="1400" baseline="0">
              <a:latin typeface="Arial" pitchFamily="34" charset="0"/>
              <a:cs typeface="Arial" pitchFamily="34" charset="0"/>
            </a:rPr>
            <a:t> </a:t>
          </a:r>
          <a:r>
            <a:rPr lang="en-CA" sz="1400">
              <a:latin typeface="Arial" pitchFamily="34" charset="0"/>
              <a:cs typeface="Arial" pitchFamily="34" charset="0"/>
            </a:rPr>
            <a:t>Trade</a:t>
          </a:r>
          <a:r>
            <a:rPr lang="en-CA" sz="1400" baseline="0">
              <a:latin typeface="Arial" pitchFamily="34" charset="0"/>
              <a:cs typeface="Arial" pitchFamily="34" charset="0"/>
            </a:rPr>
            <a:t>-off /Performance Compliance Report</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10</xdr:col>
      <xdr:colOff>229465</xdr:colOff>
      <xdr:row>49</xdr:row>
      <xdr:rowOff>103909</xdr:rowOff>
    </xdr:from>
    <xdr:to>
      <xdr:col>12</xdr:col>
      <xdr:colOff>676274</xdr:colOff>
      <xdr:row>52</xdr:row>
      <xdr:rowOff>290600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6535015" y="10724284"/>
          <a:ext cx="1494559" cy="1329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STAMP REQUIRED</a:t>
          </a:r>
        </a:p>
      </xdr:txBody>
    </xdr:sp>
    <xdr:clientData/>
  </xdr:twoCellAnchor>
  <xdr:twoCellAnchor>
    <xdr:from>
      <xdr:col>1</xdr:col>
      <xdr:colOff>171450</xdr:colOff>
      <xdr:row>50</xdr:row>
      <xdr:rowOff>19050</xdr:rowOff>
    </xdr:from>
    <xdr:to>
      <xdr:col>8</xdr:col>
      <xdr:colOff>514349</xdr:colOff>
      <xdr:row>51</xdr:row>
      <xdr:rowOff>333375</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962025" y="11020425"/>
          <a:ext cx="4638674"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editAs="oneCell">
        <xdr:from>
          <xdr:col>3</xdr:col>
          <xdr:colOff>381000</xdr:colOff>
          <xdr:row>8</xdr:row>
          <xdr:rowOff>133350</xdr:rowOff>
        </xdr:from>
        <xdr:to>
          <xdr:col>4</xdr:col>
          <xdr:colOff>171450</xdr:colOff>
          <xdr:row>10</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8</xdr:row>
          <xdr:rowOff>142875</xdr:rowOff>
        </xdr:from>
        <xdr:to>
          <xdr:col>8</xdr:col>
          <xdr:colOff>190500</xdr:colOff>
          <xdr:row>10</xdr:row>
          <xdr:rowOff>28575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6</xdr:row>
          <xdr:rowOff>123825</xdr:rowOff>
        </xdr:from>
        <xdr:to>
          <xdr:col>4</xdr:col>
          <xdr:colOff>180975</xdr:colOff>
          <xdr:row>8</xdr:row>
          <xdr:rowOff>38100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xdr:row>
          <xdr:rowOff>123825</xdr:rowOff>
        </xdr:from>
        <xdr:to>
          <xdr:col>8</xdr:col>
          <xdr:colOff>180975</xdr:colOff>
          <xdr:row>8</xdr:row>
          <xdr:rowOff>38100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457200</xdr:colOff>
          <xdr:row>31</xdr:row>
          <xdr:rowOff>66675</xdr:rowOff>
        </xdr:from>
        <xdr:to>
          <xdr:col>7</xdr:col>
          <xdr:colOff>581025</xdr:colOff>
          <xdr:row>31</xdr:row>
          <xdr:rowOff>323850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xdr:twoCellAnchor editAs="oneCell">
    <xdr:from>
      <xdr:col>0</xdr:col>
      <xdr:colOff>0</xdr:colOff>
      <xdr:row>0</xdr:row>
      <xdr:rowOff>0</xdr:rowOff>
    </xdr:from>
    <xdr:to>
      <xdr:col>2</xdr:col>
      <xdr:colOff>323849</xdr:colOff>
      <xdr:row>6</xdr:row>
      <xdr:rowOff>101149</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24024" cy="1234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476250</xdr:colOff>
      <xdr:row>0</xdr:row>
      <xdr:rowOff>105830</xdr:rowOff>
    </xdr:from>
    <xdr:to>
      <xdr:col>12</xdr:col>
      <xdr:colOff>539686</xdr:colOff>
      <xdr:row>0</xdr:row>
      <xdr:rowOff>1162900</xdr:rowOff>
    </xdr:to>
    <xdr:sp macro="" textlink="">
      <xdr:nvSpPr>
        <xdr:cNvPr id="14" name="TextBox 13">
          <a:extLst>
            <a:ext uri="{FF2B5EF4-FFF2-40B4-BE49-F238E27FC236}">
              <a16:creationId xmlns:a16="http://schemas.microsoft.com/office/drawing/2014/main" id="{00000000-0008-0000-0400-00000E000000}"/>
            </a:ext>
          </a:extLst>
        </xdr:cNvPr>
        <xdr:cNvSpPr txBox="1"/>
      </xdr:nvSpPr>
      <xdr:spPr>
        <a:xfrm>
          <a:off x="5086350" y="105830"/>
          <a:ext cx="3330511"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Lighting</a:t>
          </a:r>
        </a:p>
        <a:p>
          <a:pPr algn="r"/>
          <a:r>
            <a:rPr lang="en-CA" sz="1400">
              <a:latin typeface="Arial" pitchFamily="34" charset="0"/>
              <a:cs typeface="Arial" pitchFamily="34" charset="0"/>
            </a:rPr>
            <a:t>Performance Compliance Report</a:t>
          </a:r>
          <a:endParaRPr lang="en-CA" sz="1400" baseline="0">
            <a:latin typeface="Arial" pitchFamily="34" charset="0"/>
            <a:cs typeface="Arial" pitchFamily="34" charset="0"/>
          </a:endParaRP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10</xdr:col>
      <xdr:colOff>291353</xdr:colOff>
      <xdr:row>45</xdr:row>
      <xdr:rowOff>134471</xdr:rowOff>
    </xdr:from>
    <xdr:to>
      <xdr:col>12</xdr:col>
      <xdr:colOff>352580</xdr:colOff>
      <xdr:row>48</xdr:row>
      <xdr:rowOff>264624</xdr:rowOff>
    </xdr:to>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6096000" y="10488706"/>
          <a:ext cx="1596433" cy="12731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65000"/>
                </a:schemeClr>
              </a:solidFill>
              <a:latin typeface="Arial" pitchFamily="34" charset="0"/>
              <a:cs typeface="Arial" pitchFamily="34" charset="0"/>
            </a:rPr>
            <a:t>  </a:t>
          </a:r>
          <a:r>
            <a:rPr lang="en-CA" sz="900" baseline="0">
              <a:solidFill>
                <a:schemeClr val="bg1">
                  <a:lumMod val="50000"/>
                </a:schemeClr>
              </a:solidFill>
              <a:latin typeface="Arial" pitchFamily="34" charset="0"/>
              <a:cs typeface="Arial" pitchFamily="34" charset="0"/>
            </a:rPr>
            <a:t>STAMP REQUIRED</a:t>
          </a:r>
        </a:p>
      </xdr:txBody>
    </xdr:sp>
    <xdr:clientData/>
  </xdr:twoCellAnchor>
  <xdr:twoCellAnchor>
    <xdr:from>
      <xdr:col>1</xdr:col>
      <xdr:colOff>123265</xdr:colOff>
      <xdr:row>46</xdr:row>
      <xdr:rowOff>56029</xdr:rowOff>
    </xdr:from>
    <xdr:to>
      <xdr:col>9</xdr:col>
      <xdr:colOff>33057</xdr:colOff>
      <xdr:row>47</xdr:row>
      <xdr:rowOff>370354</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728383" y="10791264"/>
          <a:ext cx="4123203" cy="695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xdr:from>
          <xdr:col>10</xdr:col>
          <xdr:colOff>247650</xdr:colOff>
          <xdr:row>23</xdr:row>
          <xdr:rowOff>38100</xdr:rowOff>
        </xdr:from>
        <xdr:to>
          <xdr:col>12</xdr:col>
          <xdr:colOff>371475</xdr:colOff>
          <xdr:row>23</xdr:row>
          <xdr:rowOff>323850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32</xdr:row>
          <xdr:rowOff>57150</xdr:rowOff>
        </xdr:from>
        <xdr:to>
          <xdr:col>8</xdr:col>
          <xdr:colOff>504825</xdr:colOff>
          <xdr:row>32</xdr:row>
          <xdr:rowOff>323850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0</xdr:row>
          <xdr:rowOff>1228725</xdr:rowOff>
        </xdr:from>
        <xdr:to>
          <xdr:col>4</xdr:col>
          <xdr:colOff>95250</xdr:colOff>
          <xdr:row>2</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0</xdr:row>
          <xdr:rowOff>1247775</xdr:rowOff>
        </xdr:from>
        <xdr:to>
          <xdr:col>9</xdr:col>
          <xdr:colOff>133350</xdr:colOff>
          <xdr:row>2</xdr:row>
          <xdr:rowOff>38100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3</xdr:col>
      <xdr:colOff>85725</xdr:colOff>
      <xdr:row>0</xdr:row>
      <xdr:rowOff>1247732</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43075" cy="12477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36419</xdr:colOff>
      <xdr:row>0</xdr:row>
      <xdr:rowOff>136069</xdr:rowOff>
    </xdr:from>
    <xdr:to>
      <xdr:col>16</xdr:col>
      <xdr:colOff>447673</xdr:colOff>
      <xdr:row>0</xdr:row>
      <xdr:rowOff>1193139</xdr:rowOff>
    </xdr:to>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4294094" y="136069"/>
          <a:ext cx="4183154"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HVAC Systems</a:t>
          </a:r>
        </a:p>
        <a:p>
          <a:pPr algn="r"/>
          <a:r>
            <a:rPr lang="en-CA" sz="1400">
              <a:latin typeface="Arial" pitchFamily="34" charset="0"/>
              <a:cs typeface="Arial" pitchFamily="34" charset="0"/>
            </a:rPr>
            <a:t>Performance Compliance Report</a:t>
          </a:r>
          <a:endParaRPr lang="en-CA" sz="1400" baseline="0">
            <a:latin typeface="Arial" pitchFamily="34" charset="0"/>
            <a:cs typeface="Arial" pitchFamily="34" charset="0"/>
          </a:endParaRP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12</xdr:col>
      <xdr:colOff>163285</xdr:colOff>
      <xdr:row>41</xdr:row>
      <xdr:rowOff>95250</xdr:rowOff>
    </xdr:from>
    <xdr:to>
      <xdr:col>15</xdr:col>
      <xdr:colOff>353785</xdr:colOff>
      <xdr:row>44</xdr:row>
      <xdr:rowOff>281941</xdr:rowOff>
    </xdr:to>
    <xdr:sp macro="" textlink="">
      <xdr:nvSpPr>
        <xdr:cNvPr id="17" name="TextBox 16">
          <a:extLst>
            <a:ext uri="{FF2B5EF4-FFF2-40B4-BE49-F238E27FC236}">
              <a16:creationId xmlns:a16="http://schemas.microsoft.com/office/drawing/2014/main" id="{00000000-0008-0000-0500-000011000000}"/>
            </a:ext>
          </a:extLst>
        </xdr:cNvPr>
        <xdr:cNvSpPr txBox="1"/>
      </xdr:nvSpPr>
      <xdr:spPr>
        <a:xfrm>
          <a:off x="6014356" y="9974036"/>
          <a:ext cx="1442358" cy="1329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STAMP REQUIRED</a:t>
          </a:r>
        </a:p>
      </xdr:txBody>
    </xdr:sp>
    <xdr:clientData/>
  </xdr:twoCellAnchor>
  <xdr:twoCellAnchor>
    <xdr:from>
      <xdr:col>2</xdr:col>
      <xdr:colOff>0</xdr:colOff>
      <xdr:row>42</xdr:row>
      <xdr:rowOff>27215</xdr:rowOff>
    </xdr:from>
    <xdr:to>
      <xdr:col>10</xdr:col>
      <xdr:colOff>285988</xdr:colOff>
      <xdr:row>43</xdr:row>
      <xdr:rowOff>341540</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898071" y="10287001"/>
          <a:ext cx="4123203"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xdr:from>
          <xdr:col>6</xdr:col>
          <xdr:colOff>66675</xdr:colOff>
          <xdr:row>17</xdr:row>
          <xdr:rowOff>66675</xdr:rowOff>
        </xdr:from>
        <xdr:to>
          <xdr:col>10</xdr:col>
          <xdr:colOff>247650</xdr:colOff>
          <xdr:row>17</xdr:row>
          <xdr:rowOff>333375</xdr:rowOff>
        </xdr:to>
        <xdr:sp macro="" textlink="">
          <xdr:nvSpPr>
            <xdr:cNvPr id="4106" name="Button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25</xdr:row>
          <xdr:rowOff>66675</xdr:rowOff>
        </xdr:from>
        <xdr:to>
          <xdr:col>10</xdr:col>
          <xdr:colOff>228600</xdr:colOff>
          <xdr:row>25</xdr:row>
          <xdr:rowOff>342900</xdr:rowOff>
        </xdr:to>
        <xdr:sp macro="" textlink="">
          <xdr:nvSpPr>
            <xdr:cNvPr id="4107" name="Button 11" hidden="1">
              <a:extLst>
                <a:ext uri="{63B3BB69-23CF-44E3-9099-C40C66FF867C}">
                  <a14:compatExt spid="_x0000_s4107"/>
                </a:ext>
                <a:ext uri="{FF2B5EF4-FFF2-40B4-BE49-F238E27FC236}">
                  <a16:creationId xmlns:a16="http://schemas.microsoft.com/office/drawing/2014/main" id="{00000000-0008-0000-0500-00000B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0</xdr:row>
          <xdr:rowOff>1219200</xdr:rowOff>
        </xdr:from>
        <xdr:to>
          <xdr:col>10</xdr:col>
          <xdr:colOff>371475</xdr:colOff>
          <xdr:row>2</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5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0</xdr:row>
          <xdr:rowOff>1209675</xdr:rowOff>
        </xdr:from>
        <xdr:to>
          <xdr:col>5</xdr:col>
          <xdr:colOff>76200</xdr:colOff>
          <xdr:row>2</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5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3</xdr:col>
      <xdr:colOff>114300</xdr:colOff>
      <xdr:row>0</xdr:row>
      <xdr:rowOff>1247732</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19250" cy="12477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503465</xdr:colOff>
      <xdr:row>0</xdr:row>
      <xdr:rowOff>95251</xdr:rowOff>
    </xdr:from>
    <xdr:to>
      <xdr:col>16</xdr:col>
      <xdr:colOff>279298</xdr:colOff>
      <xdr:row>0</xdr:row>
      <xdr:rowOff>1152321</xdr:rowOff>
    </xdr:to>
    <xdr:sp macro="" textlink="">
      <xdr:nvSpPr>
        <xdr:cNvPr id="15" name="TextBox 14">
          <a:extLst>
            <a:ext uri="{FF2B5EF4-FFF2-40B4-BE49-F238E27FC236}">
              <a16:creationId xmlns:a16="http://schemas.microsoft.com/office/drawing/2014/main" id="{00000000-0008-0000-0600-00000F000000}"/>
            </a:ext>
          </a:extLst>
        </xdr:cNvPr>
        <xdr:cNvSpPr txBox="1"/>
      </xdr:nvSpPr>
      <xdr:spPr>
        <a:xfrm>
          <a:off x="2340429" y="95251"/>
          <a:ext cx="5654119"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Service Water Heating Systems</a:t>
          </a:r>
        </a:p>
        <a:p>
          <a:pPr algn="r"/>
          <a:r>
            <a:rPr lang="en-CA" sz="1400">
              <a:latin typeface="Arial" pitchFamily="34" charset="0"/>
              <a:cs typeface="Arial" pitchFamily="34" charset="0"/>
            </a:rPr>
            <a:t>Performance Compliance Report</a:t>
          </a:r>
          <a:endParaRPr lang="en-CA" sz="1400" baseline="0">
            <a:latin typeface="Arial" pitchFamily="34" charset="0"/>
            <a:cs typeface="Arial" pitchFamily="34" charset="0"/>
          </a:endParaRP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12</xdr:col>
      <xdr:colOff>340178</xdr:colOff>
      <xdr:row>43</xdr:row>
      <xdr:rowOff>86591</xdr:rowOff>
    </xdr:from>
    <xdr:to>
      <xdr:col>15</xdr:col>
      <xdr:colOff>163533</xdr:colOff>
      <xdr:row>46</xdr:row>
      <xdr:rowOff>273282</xdr:rowOff>
    </xdr:to>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5973535" y="10047020"/>
          <a:ext cx="1374569" cy="1329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STAMP REQUIRED</a:t>
          </a:r>
        </a:p>
      </xdr:txBody>
    </xdr:sp>
    <xdr:clientData/>
  </xdr:twoCellAnchor>
  <xdr:twoCellAnchor>
    <xdr:from>
      <xdr:col>1</xdr:col>
      <xdr:colOff>176893</xdr:colOff>
      <xdr:row>44</xdr:row>
      <xdr:rowOff>0</xdr:rowOff>
    </xdr:from>
    <xdr:to>
      <xdr:col>10</xdr:col>
      <xdr:colOff>136310</xdr:colOff>
      <xdr:row>45</xdr:row>
      <xdr:rowOff>314325</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89214" y="10341429"/>
          <a:ext cx="4123203"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xdr:from>
          <xdr:col>5</xdr:col>
          <xdr:colOff>342900</xdr:colOff>
          <xdr:row>18</xdr:row>
          <xdr:rowOff>66675</xdr:rowOff>
        </xdr:from>
        <xdr:to>
          <xdr:col>10</xdr:col>
          <xdr:colOff>123825</xdr:colOff>
          <xdr:row>18</xdr:row>
          <xdr:rowOff>314325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323850</xdr:colOff>
          <xdr:row>26</xdr:row>
          <xdr:rowOff>66675</xdr:rowOff>
        </xdr:from>
        <xdr:to>
          <xdr:col>10</xdr:col>
          <xdr:colOff>114300</xdr:colOff>
          <xdr:row>26</xdr:row>
          <xdr:rowOff>304800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CA" sz="1100" b="0" i="0" u="none" strike="noStrike" baseline="0">
                  <a:solidFill>
                    <a:srgbClr val="000000"/>
                  </a:solidFill>
                  <a:latin typeface="Calibri"/>
                  <a:cs typeface="Calibri"/>
                </a:rPr>
                <a:t>Add Line</a:t>
              </a:r>
            </a:p>
            <a:p>
              <a:pPr algn="ctr" rtl="0">
                <a:defRPr sz="1000"/>
              </a:pPr>
              <a:r>
                <a:rPr lang="en-CA" sz="1100" b="0" i="0" u="none" strike="noStrike" baseline="0">
                  <a:solidFill>
                    <a:srgbClr val="000000"/>
                  </a:solidFill>
                  <a:latin typeface="Calibri"/>
                  <a:cs typeface="Calibri"/>
                </a:rPr>
                <a:t>Add Line</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0</xdr:row>
          <xdr:rowOff>1238250</xdr:rowOff>
        </xdr:from>
        <xdr:to>
          <xdr:col>11</xdr:col>
          <xdr:colOff>76200</xdr:colOff>
          <xdr:row>2</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0</xdr:row>
          <xdr:rowOff>1228725</xdr:rowOff>
        </xdr:from>
        <xdr:to>
          <xdr:col>4</xdr:col>
          <xdr:colOff>9525</xdr:colOff>
          <xdr:row>2</xdr:row>
          <xdr:rowOff>28575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0</xdr:col>
      <xdr:colOff>0</xdr:colOff>
      <xdr:row>0</xdr:row>
      <xdr:rowOff>0</xdr:rowOff>
    </xdr:from>
    <xdr:to>
      <xdr:col>2</xdr:col>
      <xdr:colOff>421821</xdr:colOff>
      <xdr:row>0</xdr:row>
      <xdr:rowOff>1238250</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46464" cy="12382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276225</xdr:colOff>
      <xdr:row>0</xdr:row>
      <xdr:rowOff>76200</xdr:rowOff>
    </xdr:from>
    <xdr:to>
      <xdr:col>12</xdr:col>
      <xdr:colOff>677480</xdr:colOff>
      <xdr:row>0</xdr:row>
      <xdr:rowOff>1133270</xdr:rowOff>
    </xdr:to>
    <xdr:sp macro="" textlink="">
      <xdr:nvSpPr>
        <xdr:cNvPr id="16" name="TextBox 15">
          <a:extLst>
            <a:ext uri="{FF2B5EF4-FFF2-40B4-BE49-F238E27FC236}">
              <a16:creationId xmlns:a16="http://schemas.microsoft.com/office/drawing/2014/main" id="{00000000-0008-0000-0700-000010000000}"/>
            </a:ext>
          </a:extLst>
        </xdr:cNvPr>
        <xdr:cNvSpPr txBox="1"/>
      </xdr:nvSpPr>
      <xdr:spPr>
        <a:xfrm>
          <a:off x="4048125" y="76200"/>
          <a:ext cx="4516055" cy="105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en-CA" sz="2400">
              <a:latin typeface="Arial" pitchFamily="34" charset="0"/>
              <a:cs typeface="Arial" pitchFamily="34" charset="0"/>
            </a:rPr>
            <a:t>Part 8: Performance Model</a:t>
          </a:r>
        </a:p>
        <a:p>
          <a:pPr algn="r"/>
          <a:r>
            <a:rPr lang="en-CA" sz="1400">
              <a:latin typeface="Arial" pitchFamily="34" charset="0"/>
              <a:cs typeface="Arial" pitchFamily="34" charset="0"/>
            </a:rPr>
            <a:t>Energy Consumption </a:t>
          </a:r>
          <a:r>
            <a:rPr lang="en-CA" sz="1400" baseline="0">
              <a:latin typeface="Arial" pitchFamily="34" charset="0"/>
              <a:cs typeface="Arial" pitchFamily="34" charset="0"/>
            </a:rPr>
            <a:t>Report</a:t>
          </a:r>
        </a:p>
        <a:p>
          <a:pPr algn="r"/>
          <a:r>
            <a:rPr lang="en-CA" sz="1100" baseline="0">
              <a:latin typeface="Arial" pitchFamily="34" charset="0"/>
              <a:cs typeface="Arial" pitchFamily="34" charset="0"/>
            </a:rPr>
            <a:t>(2016/02) </a:t>
          </a:r>
          <a:endParaRPr lang="en-CA" sz="1100">
            <a:latin typeface="Arial" pitchFamily="34" charset="0"/>
            <a:cs typeface="Arial" pitchFamily="34" charset="0"/>
          </a:endParaRPr>
        </a:p>
      </xdr:txBody>
    </xdr:sp>
    <xdr:clientData/>
  </xdr:twoCellAnchor>
  <xdr:twoCellAnchor>
    <xdr:from>
      <xdr:col>9</xdr:col>
      <xdr:colOff>581026</xdr:colOff>
      <xdr:row>30</xdr:row>
      <xdr:rowOff>85725</xdr:rowOff>
    </xdr:from>
    <xdr:to>
      <xdr:col>12</xdr:col>
      <xdr:colOff>142875</xdr:colOff>
      <xdr:row>33</xdr:row>
      <xdr:rowOff>272416</xdr:rowOff>
    </xdr:to>
    <xdr:sp macro="" textlink="">
      <xdr:nvSpPr>
        <xdr:cNvPr id="18" name="TextBox 17">
          <a:extLst>
            <a:ext uri="{FF2B5EF4-FFF2-40B4-BE49-F238E27FC236}">
              <a16:creationId xmlns:a16="http://schemas.microsoft.com/office/drawing/2014/main" id="{00000000-0008-0000-0700-000012000000}"/>
            </a:ext>
          </a:extLst>
        </xdr:cNvPr>
        <xdr:cNvSpPr txBox="1"/>
      </xdr:nvSpPr>
      <xdr:spPr>
        <a:xfrm>
          <a:off x="6019801" y="7705725"/>
          <a:ext cx="1438274" cy="13296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  STAMP REQUIRED</a:t>
          </a:r>
        </a:p>
      </xdr:txBody>
    </xdr:sp>
    <xdr:clientData/>
  </xdr:twoCellAnchor>
  <xdr:twoCellAnchor>
    <xdr:from>
      <xdr:col>0</xdr:col>
      <xdr:colOff>590550</xdr:colOff>
      <xdr:row>31</xdr:row>
      <xdr:rowOff>38100</xdr:rowOff>
    </xdr:from>
    <xdr:to>
      <xdr:col>7</xdr:col>
      <xdr:colOff>46503</xdr:colOff>
      <xdr:row>32</xdr:row>
      <xdr:rowOff>352425</xdr:rowOff>
    </xdr:to>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90550" y="8039100"/>
          <a:ext cx="4123203"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CA" sz="900" baseline="0">
              <a:solidFill>
                <a:schemeClr val="bg1">
                  <a:lumMod val="50000"/>
                </a:schemeClr>
              </a:solidFill>
              <a:latin typeface="Arial" pitchFamily="34" charset="0"/>
              <a:cs typeface="Arial" pitchFamily="34" charset="0"/>
            </a:rPr>
            <a:t>INSERT CONSULTANT INFORMATION HERE</a:t>
          </a:r>
        </a:p>
      </xdr:txBody>
    </xdr:sp>
    <xdr:clientData/>
  </xdr:twoCellAnchor>
  <mc:AlternateContent xmlns:mc="http://schemas.openxmlformats.org/markup-compatibility/2006">
    <mc:Choice xmlns:a14="http://schemas.microsoft.com/office/drawing/2010/main" Requires="a14">
      <xdr:twoCellAnchor editAs="oneCell">
        <xdr:from>
          <xdr:col>2</xdr:col>
          <xdr:colOff>390525</xdr:colOff>
          <xdr:row>0</xdr:row>
          <xdr:rowOff>1200150</xdr:rowOff>
        </xdr:from>
        <xdr:to>
          <xdr:col>3</xdr:col>
          <xdr:colOff>9525</xdr:colOff>
          <xdr:row>2</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0</xdr:row>
          <xdr:rowOff>1209675</xdr:rowOff>
        </xdr:from>
        <xdr:to>
          <xdr:col>7</xdr:col>
          <xdr:colOff>428625</xdr:colOff>
          <xdr:row>2</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657224</xdr:colOff>
      <xdr:row>0</xdr:row>
      <xdr:rowOff>1250982</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8774" cy="12509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algary.ca/workgroups/groups/DBA-PST/Projects/Shared%20Documents/NECB%20Project/Simple%20Trade-off%20Docs/Part%205-6%20HVAC-Water%20-%20Trade-off%20Functiona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HVAC-CVCA"/>
      <sheetName val="SWH-CES"/>
      <sheetName val="Tables"/>
      <sheetName val="Minimum efficiencies entries"/>
      <sheetName val="Climate-Climat"/>
      <sheetName val="HVAC-CVCA Report-Rapport"/>
      <sheetName val="SWH-CES Report-Rapport"/>
      <sheetName val="Help-Aide"/>
      <sheetName val="Glossary-Glossaire"/>
    </sheetNames>
    <sheetDataSet>
      <sheetData sheetId="0">
        <row r="14">
          <cell r="D14" t="str">
            <v>Zone 5</v>
          </cell>
        </row>
      </sheetData>
      <sheetData sheetId="1"/>
      <sheetData sheetId="2"/>
      <sheetData sheetId="3">
        <row r="1">
          <cell r="B1">
            <v>1</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vmlDrawing" Target="../drawings/vmlDrawing4.v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5.vml"/><Relationship Id="rId7"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9.vml"/><Relationship Id="rId7" Type="http://schemas.openxmlformats.org/officeDocument/2006/relationships/ctrlProp" Target="../ctrlProps/ctrlProp26.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M2"/>
  <sheetViews>
    <sheetView workbookViewId="0">
      <selection activeCell="R2" sqref="R2"/>
    </sheetView>
  </sheetViews>
  <sheetFormatPr defaultRowHeight="15" x14ac:dyDescent="0.25"/>
  <sheetData>
    <row r="1" spans="1:13" ht="105.75" customHeight="1" x14ac:dyDescent="0.25">
      <c r="A1" s="94"/>
      <c r="B1" s="94"/>
      <c r="C1" s="94"/>
      <c r="D1" s="94"/>
      <c r="E1" s="94"/>
      <c r="F1" s="94"/>
      <c r="G1" s="94"/>
      <c r="H1" s="94"/>
      <c r="I1" s="94"/>
      <c r="J1" s="94"/>
      <c r="K1" s="94"/>
      <c r="L1" s="94"/>
      <c r="M1" s="94"/>
    </row>
    <row r="2" spans="1:13" s="93" customFormat="1" ht="219" customHeight="1" x14ac:dyDescent="0.25"/>
  </sheetData>
  <mergeCells count="1">
    <mergeCell ref="A1:M1"/>
  </mergeCells>
  <pageMargins left="0.7" right="0.7" top="0.75" bottom="0.75" header="0.3" footer="0.3"/>
  <pageSetup scale="7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M52"/>
  <sheetViews>
    <sheetView topLeftCell="A30" zoomScaleNormal="100" zoomScaleSheetLayoutView="100" zoomScalePageLayoutView="85" workbookViewId="0">
      <selection activeCell="O12" sqref="O12"/>
    </sheetView>
  </sheetViews>
  <sheetFormatPr defaultRowHeight="15" x14ac:dyDescent="0.25"/>
  <cols>
    <col min="8" max="8" width="8.85546875" customWidth="1"/>
    <col min="10" max="10" width="10.42578125" customWidth="1"/>
    <col min="11" max="11" width="8.42578125" customWidth="1"/>
    <col min="12" max="12" width="8.85546875" customWidth="1"/>
    <col min="13" max="13" width="10.140625" customWidth="1"/>
  </cols>
  <sheetData>
    <row r="1" spans="1:13" ht="99.95" customHeight="1" x14ac:dyDescent="0.25">
      <c r="A1" s="103"/>
      <c r="B1" s="103"/>
      <c r="C1" s="103"/>
      <c r="D1" s="103"/>
      <c r="E1" s="103"/>
      <c r="F1" s="103"/>
      <c r="G1" s="103"/>
      <c r="H1" s="103"/>
      <c r="I1" s="103"/>
      <c r="J1" s="103"/>
      <c r="K1" s="103"/>
      <c r="L1" s="103"/>
      <c r="M1" s="103"/>
    </row>
    <row r="2" spans="1:13" ht="15" customHeight="1" x14ac:dyDescent="0.25">
      <c r="A2" s="86" t="s">
        <v>118</v>
      </c>
      <c r="B2" s="87"/>
      <c r="C2" s="87"/>
      <c r="D2" s="87"/>
      <c r="E2" s="88" t="s">
        <v>116</v>
      </c>
      <c r="F2" s="87"/>
      <c r="G2" s="87"/>
      <c r="H2" s="87"/>
      <c r="I2" s="89" t="s">
        <v>117</v>
      </c>
      <c r="J2" s="87"/>
      <c r="K2" s="87"/>
      <c r="L2" s="87"/>
      <c r="M2" s="87"/>
    </row>
    <row r="3" spans="1:13" ht="17.25" customHeight="1" x14ac:dyDescent="0.25">
      <c r="A3" s="120" t="s">
        <v>142</v>
      </c>
      <c r="B3" s="121"/>
      <c r="C3" s="121"/>
      <c r="D3" s="121"/>
      <c r="E3" s="121"/>
      <c r="F3" s="121"/>
      <c r="G3" s="121"/>
      <c r="H3" s="121"/>
      <c r="I3" s="121"/>
      <c r="J3" s="121"/>
      <c r="K3" s="121"/>
      <c r="L3" s="121"/>
      <c r="M3" s="122"/>
    </row>
    <row r="4" spans="1:13" ht="18" customHeight="1" x14ac:dyDescent="0.25">
      <c r="A4" s="123"/>
      <c r="B4" s="124"/>
      <c r="C4" s="124"/>
      <c r="D4" s="124"/>
      <c r="E4" s="124"/>
      <c r="F4" s="124"/>
      <c r="G4" s="124"/>
      <c r="H4" s="124"/>
      <c r="I4" s="124"/>
      <c r="J4" s="124"/>
      <c r="K4" s="124"/>
      <c r="L4" s="124"/>
      <c r="M4" s="125"/>
    </row>
    <row r="5" spans="1:13" ht="20.100000000000001" customHeight="1" x14ac:dyDescent="0.25">
      <c r="A5" s="126" t="s">
        <v>73</v>
      </c>
      <c r="B5" s="126"/>
      <c r="C5" s="127"/>
      <c r="D5" s="127"/>
      <c r="E5" s="127"/>
      <c r="F5" s="127"/>
      <c r="G5" s="127"/>
      <c r="H5" s="127"/>
      <c r="I5" s="117" t="s">
        <v>121</v>
      </c>
      <c r="J5" s="118"/>
      <c r="K5" s="118"/>
      <c r="L5" s="118"/>
      <c r="M5" s="118"/>
    </row>
    <row r="6" spans="1:13" ht="20.100000000000001" customHeight="1" x14ac:dyDescent="0.25">
      <c r="A6" s="126" t="s">
        <v>0</v>
      </c>
      <c r="B6" s="126"/>
      <c r="C6" s="127"/>
      <c r="D6" s="127"/>
      <c r="E6" s="127"/>
      <c r="F6" s="127"/>
      <c r="G6" s="127"/>
      <c r="H6" s="127"/>
      <c r="I6" s="118"/>
      <c r="J6" s="118"/>
      <c r="K6" s="118"/>
      <c r="L6" s="118"/>
      <c r="M6" s="118"/>
    </row>
    <row r="7" spans="1:13" ht="20.100000000000001" customHeight="1" x14ac:dyDescent="0.25">
      <c r="A7" s="126" t="s">
        <v>75</v>
      </c>
      <c r="B7" s="126"/>
      <c r="C7" s="127"/>
      <c r="D7" s="127"/>
      <c r="E7" s="127"/>
      <c r="F7" s="127"/>
      <c r="G7" s="127"/>
      <c r="H7" s="127"/>
      <c r="I7" s="118"/>
      <c r="J7" s="118"/>
      <c r="K7" s="118"/>
      <c r="L7" s="118"/>
      <c r="M7" s="118"/>
    </row>
    <row r="8" spans="1:13" ht="20.100000000000001" customHeight="1" x14ac:dyDescent="0.25">
      <c r="A8" s="126" t="s">
        <v>76</v>
      </c>
      <c r="B8" s="126"/>
      <c r="C8" s="127"/>
      <c r="D8" s="127"/>
      <c r="E8" s="127"/>
      <c r="F8" s="127"/>
      <c r="G8" s="127"/>
      <c r="H8" s="127"/>
      <c r="I8" s="118"/>
      <c r="J8" s="118"/>
      <c r="K8" s="118"/>
      <c r="L8" s="118"/>
      <c r="M8" s="118"/>
    </row>
    <row r="9" spans="1:13" x14ac:dyDescent="0.25">
      <c r="A9" s="107" t="s">
        <v>135</v>
      </c>
      <c r="B9" s="108"/>
      <c r="C9" s="108"/>
      <c r="D9" s="108"/>
      <c r="E9" s="108"/>
      <c r="F9" s="108"/>
      <c r="G9" s="108"/>
      <c r="H9" s="108"/>
      <c r="I9" s="108"/>
      <c r="J9" s="108"/>
      <c r="K9" s="108"/>
      <c r="L9" s="108"/>
      <c r="M9" s="109"/>
    </row>
    <row r="10" spans="1:13" ht="59.25" customHeight="1" x14ac:dyDescent="0.25">
      <c r="A10" s="110"/>
      <c r="B10" s="111"/>
      <c r="C10" s="111"/>
      <c r="D10" s="111"/>
      <c r="E10" s="111"/>
      <c r="F10" s="111"/>
      <c r="G10" s="111"/>
      <c r="H10" s="111"/>
      <c r="I10" s="111"/>
      <c r="J10" s="111"/>
      <c r="K10" s="111"/>
      <c r="L10" s="111"/>
      <c r="M10" s="112"/>
    </row>
    <row r="11" spans="1:13" ht="20.25" customHeight="1" x14ac:dyDescent="0.25">
      <c r="A11" s="31"/>
      <c r="B11" s="116" t="s">
        <v>137</v>
      </c>
      <c r="C11" s="116"/>
      <c r="D11" s="116"/>
      <c r="E11" s="116"/>
      <c r="F11" s="116"/>
      <c r="G11" s="116"/>
      <c r="H11" s="116"/>
      <c r="I11" s="116"/>
      <c r="J11" s="116"/>
      <c r="K11" s="116"/>
      <c r="L11" s="116"/>
      <c r="M11" s="116"/>
    </row>
    <row r="12" spans="1:13" ht="20.25" customHeight="1" x14ac:dyDescent="0.25">
      <c r="A12" s="27"/>
      <c r="B12" s="119" t="s">
        <v>127</v>
      </c>
      <c r="C12" s="119"/>
      <c r="D12" s="119"/>
      <c r="E12" s="119"/>
      <c r="F12" s="119"/>
      <c r="G12" s="119"/>
      <c r="H12" s="119"/>
      <c r="I12" s="119"/>
      <c r="J12" s="119"/>
      <c r="K12" s="119"/>
      <c r="L12" s="119"/>
      <c r="M12" s="119"/>
    </row>
    <row r="13" spans="1:13" ht="21" customHeight="1" x14ac:dyDescent="0.25">
      <c r="A13" s="113" t="s">
        <v>80</v>
      </c>
      <c r="B13" s="114"/>
      <c r="C13" s="114"/>
      <c r="D13" s="114"/>
      <c r="E13" s="114"/>
      <c r="F13" s="114"/>
      <c r="G13" s="114"/>
      <c r="H13" s="114"/>
      <c r="I13" s="114"/>
      <c r="J13" s="114"/>
      <c r="K13" s="114"/>
      <c r="L13" s="114"/>
      <c r="M13" s="115"/>
    </row>
    <row r="14" spans="1:13" ht="15.75" x14ac:dyDescent="0.25">
      <c r="A14" s="104" t="s">
        <v>84</v>
      </c>
      <c r="B14" s="105"/>
      <c r="C14" s="105"/>
      <c r="D14" s="105"/>
      <c r="E14" s="105"/>
      <c r="F14" s="105"/>
      <c r="G14" s="105"/>
      <c r="H14" s="105"/>
      <c r="I14" s="105"/>
      <c r="J14" s="105"/>
      <c r="K14" s="105"/>
      <c r="L14" s="105"/>
      <c r="M14" s="106"/>
    </row>
    <row r="15" spans="1:13" x14ac:dyDescent="0.25">
      <c r="A15" s="95" t="s">
        <v>126</v>
      </c>
      <c r="B15" s="96"/>
      <c r="C15" s="96"/>
      <c r="D15" s="96"/>
      <c r="E15" s="96"/>
      <c r="F15" s="96"/>
      <c r="G15" s="96"/>
      <c r="H15" s="96"/>
      <c r="I15" s="96"/>
      <c r="J15" s="96"/>
      <c r="K15" s="96"/>
      <c r="L15" s="96"/>
      <c r="M15" s="96"/>
    </row>
    <row r="16" spans="1:13" ht="12" customHeight="1" x14ac:dyDescent="0.25">
      <c r="A16" s="96"/>
      <c r="B16" s="96"/>
      <c r="C16" s="96"/>
      <c r="D16" s="96"/>
      <c r="E16" s="96"/>
      <c r="F16" s="96"/>
      <c r="G16" s="96"/>
      <c r="H16" s="96"/>
      <c r="I16" s="96"/>
      <c r="J16" s="96"/>
      <c r="K16" s="96"/>
      <c r="L16" s="96"/>
      <c r="M16" s="96"/>
    </row>
    <row r="17" spans="1:13" ht="11.25" customHeight="1" x14ac:dyDescent="0.25">
      <c r="A17" s="96"/>
      <c r="B17" s="96"/>
      <c r="C17" s="96"/>
      <c r="D17" s="96"/>
      <c r="E17" s="96"/>
      <c r="F17" s="96"/>
      <c r="G17" s="96"/>
      <c r="H17" s="96"/>
      <c r="I17" s="96"/>
      <c r="J17" s="96"/>
      <c r="K17" s="96"/>
      <c r="L17" s="96"/>
      <c r="M17" s="96"/>
    </row>
    <row r="18" spans="1:13" ht="4.5" customHeight="1" x14ac:dyDescent="0.25">
      <c r="A18" s="96"/>
      <c r="B18" s="96"/>
      <c r="C18" s="96"/>
      <c r="D18" s="96"/>
      <c r="E18" s="96"/>
      <c r="F18" s="96"/>
      <c r="G18" s="96"/>
      <c r="H18" s="96"/>
      <c r="I18" s="96"/>
      <c r="J18" s="96"/>
      <c r="K18" s="96"/>
      <c r="L18" s="96"/>
      <c r="M18" s="96"/>
    </row>
    <row r="19" spans="1:13" ht="15.75" x14ac:dyDescent="0.25">
      <c r="A19" s="97" t="s">
        <v>85</v>
      </c>
      <c r="B19" s="98"/>
      <c r="C19" s="98"/>
      <c r="D19" s="98"/>
      <c r="E19" s="98"/>
      <c r="F19" s="98"/>
      <c r="G19" s="98"/>
      <c r="H19" s="97" t="s">
        <v>86</v>
      </c>
      <c r="I19" s="97"/>
      <c r="J19" s="97"/>
      <c r="K19" s="97" t="s">
        <v>87</v>
      </c>
      <c r="L19" s="97"/>
      <c r="M19" s="97"/>
    </row>
    <row r="20" spans="1:13" ht="15" customHeight="1" x14ac:dyDescent="0.25">
      <c r="A20" s="23">
        <v>1</v>
      </c>
      <c r="B20" s="101" t="s">
        <v>108</v>
      </c>
      <c r="C20" s="101"/>
      <c r="D20" s="101"/>
      <c r="E20" s="101"/>
      <c r="F20" s="101"/>
      <c r="G20" s="101"/>
      <c r="H20" s="102"/>
      <c r="I20" s="102"/>
      <c r="J20" s="102"/>
      <c r="K20" s="102" t="s">
        <v>13</v>
      </c>
      <c r="L20" s="102"/>
      <c r="M20" s="102"/>
    </row>
    <row r="21" spans="1:13" ht="15" customHeight="1" x14ac:dyDescent="0.25">
      <c r="A21" s="24">
        <v>2</v>
      </c>
      <c r="B21" s="99" t="s">
        <v>109</v>
      </c>
      <c r="C21" s="99"/>
      <c r="D21" s="99"/>
      <c r="E21" s="99"/>
      <c r="F21" s="99"/>
      <c r="G21" s="99"/>
      <c r="H21" s="100"/>
      <c r="I21" s="100"/>
      <c r="J21" s="100"/>
      <c r="K21" s="100"/>
      <c r="L21" s="100"/>
      <c r="M21" s="100"/>
    </row>
    <row r="22" spans="1:13" ht="15" customHeight="1" x14ac:dyDescent="0.25">
      <c r="A22" s="24">
        <v>3</v>
      </c>
      <c r="B22" s="99" t="s">
        <v>110</v>
      </c>
      <c r="C22" s="99"/>
      <c r="D22" s="99"/>
      <c r="E22" s="99"/>
      <c r="F22" s="99"/>
      <c r="G22" s="99"/>
      <c r="H22" s="100"/>
      <c r="I22" s="100"/>
      <c r="J22" s="100"/>
      <c r="K22" s="100"/>
      <c r="L22" s="100"/>
      <c r="M22" s="100"/>
    </row>
    <row r="23" spans="1:13" ht="15" customHeight="1" x14ac:dyDescent="0.25">
      <c r="A23" s="24">
        <v>4</v>
      </c>
      <c r="B23" s="99" t="s">
        <v>111</v>
      </c>
      <c r="C23" s="99"/>
      <c r="D23" s="99"/>
      <c r="E23" s="99"/>
      <c r="F23" s="99"/>
      <c r="G23" s="99"/>
      <c r="H23" s="100"/>
      <c r="I23" s="100"/>
      <c r="J23" s="100"/>
      <c r="K23" s="100"/>
      <c r="L23" s="100"/>
      <c r="M23" s="100"/>
    </row>
    <row r="24" spans="1:13" ht="15" customHeight="1" x14ac:dyDescent="0.25">
      <c r="A24" s="24">
        <v>5</v>
      </c>
      <c r="B24" s="99" t="s">
        <v>112</v>
      </c>
      <c r="C24" s="99"/>
      <c r="D24" s="99"/>
      <c r="E24" s="99"/>
      <c r="F24" s="99"/>
      <c r="G24" s="99"/>
      <c r="H24" s="100"/>
      <c r="I24" s="100"/>
      <c r="J24" s="100"/>
      <c r="K24" s="100"/>
      <c r="L24" s="100"/>
      <c r="M24" s="100"/>
    </row>
    <row r="25" spans="1:13" ht="15" customHeight="1" x14ac:dyDescent="0.25">
      <c r="A25" s="24">
        <v>6</v>
      </c>
      <c r="B25" s="128" t="s">
        <v>128</v>
      </c>
      <c r="C25" s="99"/>
      <c r="D25" s="99"/>
      <c r="E25" s="99"/>
      <c r="F25" s="99"/>
      <c r="G25" s="99"/>
      <c r="H25" s="100"/>
      <c r="I25" s="100"/>
      <c r="J25" s="100"/>
      <c r="K25" s="100"/>
      <c r="L25" s="100"/>
      <c r="M25" s="100"/>
    </row>
    <row r="26" spans="1:13" ht="15" customHeight="1" x14ac:dyDescent="0.25">
      <c r="A26" s="24">
        <v>7</v>
      </c>
      <c r="B26" s="129" t="s">
        <v>113</v>
      </c>
      <c r="C26" s="130"/>
      <c r="D26" s="130"/>
      <c r="E26" s="130"/>
      <c r="F26" s="130"/>
      <c r="G26" s="131"/>
      <c r="H26" s="100"/>
      <c r="I26" s="100"/>
      <c r="J26" s="100"/>
      <c r="K26" s="100"/>
      <c r="L26" s="100"/>
      <c r="M26" s="100"/>
    </row>
    <row r="27" spans="1:13" ht="15" customHeight="1" x14ac:dyDescent="0.25">
      <c r="A27" s="25">
        <v>8</v>
      </c>
      <c r="B27" s="132" t="s">
        <v>114</v>
      </c>
      <c r="C27" s="133"/>
      <c r="D27" s="133"/>
      <c r="E27" s="133"/>
      <c r="F27" s="133"/>
      <c r="G27" s="134"/>
      <c r="H27" s="100"/>
      <c r="I27" s="100"/>
      <c r="J27" s="100"/>
      <c r="K27" s="100"/>
      <c r="L27" s="100"/>
      <c r="M27" s="100"/>
    </row>
    <row r="28" spans="1:13" ht="20.100000000000001" customHeight="1" x14ac:dyDescent="0.25">
      <c r="A28" s="135" t="s">
        <v>82</v>
      </c>
      <c r="B28" s="136"/>
      <c r="C28" s="136"/>
      <c r="D28" s="137"/>
      <c r="E28" s="138"/>
      <c r="F28" s="139"/>
      <c r="G28" s="139"/>
      <c r="H28" s="139"/>
      <c r="I28" s="139"/>
      <c r="J28" s="140" t="s">
        <v>74</v>
      </c>
      <c r="K28" s="140"/>
      <c r="L28" s="140"/>
      <c r="M28" s="140"/>
    </row>
    <row r="29" spans="1:13" ht="20.100000000000001" customHeight="1" x14ac:dyDescent="0.25">
      <c r="A29" s="135" t="s">
        <v>81</v>
      </c>
      <c r="B29" s="136"/>
      <c r="C29" s="136"/>
      <c r="D29" s="137"/>
      <c r="E29" s="138"/>
      <c r="F29" s="139"/>
      <c r="G29" s="139"/>
      <c r="H29" s="139"/>
      <c r="I29" s="139"/>
      <c r="J29" s="140"/>
      <c r="K29" s="140"/>
      <c r="L29" s="140"/>
      <c r="M29" s="140"/>
    </row>
    <row r="30" spans="1:13" ht="30" customHeight="1" x14ac:dyDescent="0.25">
      <c r="A30" s="165" t="s">
        <v>140</v>
      </c>
      <c r="B30" s="166"/>
      <c r="C30" s="166"/>
      <c r="D30" s="166"/>
      <c r="E30" s="166"/>
      <c r="F30" s="166"/>
      <c r="G30" s="166"/>
      <c r="H30" s="166"/>
      <c r="I30" s="166"/>
      <c r="J30" s="166"/>
      <c r="K30" s="166"/>
      <c r="L30" s="166"/>
      <c r="M30" s="167"/>
    </row>
    <row r="31" spans="1:13" ht="24.75" customHeight="1" x14ac:dyDescent="0.25">
      <c r="A31" s="156" t="s">
        <v>115</v>
      </c>
      <c r="B31" s="157"/>
      <c r="C31" s="157"/>
      <c r="D31" s="157"/>
      <c r="E31" s="158"/>
      <c r="F31" s="145" t="s">
        <v>77</v>
      </c>
      <c r="G31" s="146"/>
      <c r="H31" s="146"/>
      <c r="I31" s="146"/>
      <c r="J31" s="146"/>
      <c r="K31" s="146"/>
      <c r="L31" s="146"/>
      <c r="M31" s="147"/>
    </row>
    <row r="32" spans="1:13" ht="15.6" customHeight="1" x14ac:dyDescent="0.25">
      <c r="A32" s="159"/>
      <c r="B32" s="160"/>
      <c r="C32" s="160"/>
      <c r="D32" s="160"/>
      <c r="E32" s="161"/>
      <c r="F32" s="148" t="s">
        <v>70</v>
      </c>
      <c r="G32" s="149"/>
      <c r="H32" s="152" t="s">
        <v>71</v>
      </c>
      <c r="I32" s="153"/>
      <c r="J32" s="152" t="s">
        <v>72</v>
      </c>
      <c r="K32" s="153"/>
      <c r="L32" s="148" t="s">
        <v>69</v>
      </c>
      <c r="M32" s="149"/>
    </row>
    <row r="33" spans="1:13" ht="15.75" customHeight="1" x14ac:dyDescent="0.25">
      <c r="A33" s="159"/>
      <c r="B33" s="160"/>
      <c r="C33" s="160"/>
      <c r="D33" s="160"/>
      <c r="E33" s="161"/>
      <c r="F33" s="150"/>
      <c r="G33" s="151"/>
      <c r="H33" s="154"/>
      <c r="I33" s="155"/>
      <c r="J33" s="154"/>
      <c r="K33" s="155"/>
      <c r="L33" s="150"/>
      <c r="M33" s="151"/>
    </row>
    <row r="34" spans="1:13" ht="9" customHeight="1" x14ac:dyDescent="0.25">
      <c r="A34" s="159"/>
      <c r="B34" s="160"/>
      <c r="C34" s="160"/>
      <c r="D34" s="160"/>
      <c r="E34" s="161"/>
      <c r="F34" s="180"/>
      <c r="G34" s="180"/>
      <c r="H34" s="180"/>
      <c r="I34" s="180"/>
      <c r="J34" s="180"/>
      <c r="K34" s="180"/>
      <c r="L34" s="180"/>
      <c r="M34" s="180"/>
    </row>
    <row r="35" spans="1:13" ht="4.5" customHeight="1" x14ac:dyDescent="0.25">
      <c r="A35" s="159"/>
      <c r="B35" s="160"/>
      <c r="C35" s="160"/>
      <c r="D35" s="160"/>
      <c r="E35" s="161"/>
      <c r="F35" s="180"/>
      <c r="G35" s="180"/>
      <c r="H35" s="180"/>
      <c r="I35" s="180"/>
      <c r="J35" s="180"/>
      <c r="K35" s="180"/>
      <c r="L35" s="180"/>
      <c r="M35" s="180"/>
    </row>
    <row r="36" spans="1:13" ht="6.75" customHeight="1" x14ac:dyDescent="0.25">
      <c r="A36" s="162"/>
      <c r="B36" s="163"/>
      <c r="C36" s="163"/>
      <c r="D36" s="163"/>
      <c r="E36" s="164"/>
      <c r="F36" s="180"/>
      <c r="G36" s="180"/>
      <c r="H36" s="180"/>
      <c r="I36" s="180"/>
      <c r="J36" s="180"/>
      <c r="K36" s="180"/>
      <c r="L36" s="180"/>
      <c r="M36" s="180"/>
    </row>
    <row r="37" spans="1:13" x14ac:dyDescent="0.25">
      <c r="A37" s="96" t="s">
        <v>99</v>
      </c>
      <c r="B37" s="96"/>
      <c r="C37" s="96"/>
      <c r="D37" s="96"/>
      <c r="E37" s="181" t="b">
        <v>0</v>
      </c>
      <c r="F37" s="183" t="s">
        <v>78</v>
      </c>
      <c r="G37" s="183"/>
      <c r="H37" s="183"/>
      <c r="I37" s="183"/>
      <c r="J37" s="183"/>
      <c r="K37" s="183"/>
      <c r="L37" s="183"/>
      <c r="M37" s="183"/>
    </row>
    <row r="38" spans="1:13" x14ac:dyDescent="0.25">
      <c r="A38" s="96"/>
      <c r="B38" s="96"/>
      <c r="C38" s="96"/>
      <c r="D38" s="96"/>
      <c r="E38" s="181"/>
      <c r="F38" s="148" t="s">
        <v>70</v>
      </c>
      <c r="G38" s="149"/>
      <c r="H38" s="152" t="s">
        <v>71</v>
      </c>
      <c r="I38" s="153"/>
      <c r="J38" s="152" t="s">
        <v>72</v>
      </c>
      <c r="K38" s="153"/>
      <c r="L38" s="148" t="s">
        <v>69</v>
      </c>
      <c r="M38" s="149"/>
    </row>
    <row r="39" spans="1:13" x14ac:dyDescent="0.25">
      <c r="A39" s="96"/>
      <c r="B39" s="96"/>
      <c r="C39" s="96"/>
      <c r="D39" s="96"/>
      <c r="E39" s="181"/>
      <c r="F39" s="150"/>
      <c r="G39" s="151"/>
      <c r="H39" s="154"/>
      <c r="I39" s="155"/>
      <c r="J39" s="154"/>
      <c r="K39" s="155"/>
      <c r="L39" s="150"/>
      <c r="M39" s="151"/>
    </row>
    <row r="40" spans="1:13" ht="12" customHeight="1" x14ac:dyDescent="0.25">
      <c r="A40" s="96"/>
      <c r="B40" s="96"/>
      <c r="C40" s="96"/>
      <c r="D40" s="96"/>
      <c r="E40" s="181"/>
      <c r="F40" s="141"/>
      <c r="G40" s="142"/>
      <c r="H40" s="141"/>
      <c r="I40" s="142"/>
      <c r="J40" s="141"/>
      <c r="K40" s="142"/>
      <c r="L40" s="141"/>
      <c r="M40" s="142"/>
    </row>
    <row r="41" spans="1:13" ht="9.75" customHeight="1" x14ac:dyDescent="0.25">
      <c r="A41" s="96"/>
      <c r="B41" s="96"/>
      <c r="C41" s="96"/>
      <c r="D41" s="96"/>
      <c r="E41" s="182"/>
      <c r="F41" s="143"/>
      <c r="G41" s="144"/>
      <c r="H41" s="143"/>
      <c r="I41" s="144"/>
      <c r="J41" s="143"/>
      <c r="K41" s="144"/>
      <c r="L41" s="143"/>
      <c r="M41" s="144"/>
    </row>
    <row r="42" spans="1:13" ht="30" customHeight="1" x14ac:dyDescent="0.25">
      <c r="A42" s="165" t="s">
        <v>79</v>
      </c>
      <c r="B42" s="166"/>
      <c r="C42" s="166"/>
      <c r="D42" s="166"/>
      <c r="E42" s="166"/>
      <c r="F42" s="166"/>
      <c r="G42" s="166"/>
      <c r="H42" s="166"/>
      <c r="I42" s="166"/>
      <c r="J42" s="166"/>
      <c r="K42" s="166"/>
      <c r="L42" s="166"/>
      <c r="M42" s="167"/>
    </row>
    <row r="43" spans="1:13" ht="24" customHeight="1" thickBot="1" x14ac:dyDescent="0.3">
      <c r="A43" s="177" t="str">
        <f>IF(AND(F34&gt;=F40, H34&gt;=H40, J34&gt;=J40, L34&gt;=L40), "Yes","No")</f>
        <v>Yes</v>
      </c>
      <c r="B43" s="178"/>
      <c r="C43" s="178"/>
      <c r="D43" s="178"/>
      <c r="E43" s="178"/>
      <c r="F43" s="178"/>
      <c r="G43" s="178"/>
      <c r="H43" s="178"/>
      <c r="I43" s="178"/>
      <c r="J43" s="178"/>
      <c r="K43" s="178"/>
      <c r="L43" s="178"/>
      <c r="M43" s="179"/>
    </row>
    <row r="44" spans="1:13" ht="21" customHeight="1" x14ac:dyDescent="0.25">
      <c r="A44" s="168"/>
      <c r="B44" s="169"/>
      <c r="C44" s="169"/>
      <c r="D44" s="169"/>
      <c r="E44" s="169"/>
      <c r="F44" s="169"/>
      <c r="G44" s="169"/>
      <c r="H44" s="169"/>
      <c r="I44" s="169"/>
      <c r="J44" s="170"/>
      <c r="K44" s="184"/>
      <c r="L44" s="185"/>
      <c r="M44" s="186"/>
    </row>
    <row r="45" spans="1:13" ht="30" customHeight="1" x14ac:dyDescent="0.25">
      <c r="A45" s="171"/>
      <c r="B45" s="172"/>
      <c r="C45" s="172"/>
      <c r="D45" s="172"/>
      <c r="E45" s="172"/>
      <c r="F45" s="172"/>
      <c r="G45" s="172"/>
      <c r="H45" s="172"/>
      <c r="I45" s="172"/>
      <c r="J45" s="173"/>
      <c r="K45" s="184"/>
      <c r="L45" s="185"/>
      <c r="M45" s="186"/>
    </row>
    <row r="46" spans="1:13" ht="30" customHeight="1" x14ac:dyDescent="0.25">
      <c r="A46" s="171"/>
      <c r="B46" s="172"/>
      <c r="C46" s="172"/>
      <c r="D46" s="172"/>
      <c r="E46" s="172"/>
      <c r="F46" s="172"/>
      <c r="G46" s="172"/>
      <c r="H46" s="172"/>
      <c r="I46" s="172"/>
      <c r="J46" s="173"/>
      <c r="K46" s="184"/>
      <c r="L46" s="185"/>
      <c r="M46" s="186"/>
    </row>
    <row r="47" spans="1:13" ht="30" customHeight="1" x14ac:dyDescent="0.25">
      <c r="A47" s="174"/>
      <c r="B47" s="175"/>
      <c r="C47" s="175"/>
      <c r="D47" s="175"/>
      <c r="E47" s="175"/>
      <c r="F47" s="175"/>
      <c r="G47" s="175"/>
      <c r="H47" s="175"/>
      <c r="I47" s="175"/>
      <c r="J47" s="176"/>
      <c r="K47" s="187"/>
      <c r="L47" s="188"/>
      <c r="M47" s="189"/>
    </row>
    <row r="48" spans="1:13" x14ac:dyDescent="0.25">
      <c r="A48" s="14"/>
      <c r="B48" s="14"/>
      <c r="C48" s="14"/>
      <c r="D48" s="14"/>
      <c r="E48" s="14"/>
      <c r="F48" s="14"/>
      <c r="G48" s="14"/>
      <c r="H48" s="14"/>
      <c r="I48" s="14"/>
      <c r="J48" s="14"/>
      <c r="K48" s="14"/>
      <c r="L48" s="14"/>
      <c r="M48" s="14"/>
    </row>
    <row r="49" spans="1:13" x14ac:dyDescent="0.25">
      <c r="A49" s="14"/>
      <c r="B49" s="14"/>
      <c r="C49" s="14"/>
      <c r="D49" s="14"/>
      <c r="E49" s="14"/>
      <c r="F49" s="14"/>
      <c r="G49" s="14"/>
      <c r="H49" s="14"/>
      <c r="I49" s="14"/>
      <c r="J49" s="14"/>
      <c r="K49" s="14"/>
      <c r="L49" s="14"/>
      <c r="M49" s="14"/>
    </row>
    <row r="50" spans="1:13" x14ac:dyDescent="0.25">
      <c r="A50" s="14"/>
      <c r="B50" s="14"/>
      <c r="C50" s="14"/>
      <c r="D50" s="14"/>
      <c r="E50" s="14"/>
      <c r="F50" s="14"/>
      <c r="G50" s="14"/>
      <c r="H50" s="14"/>
      <c r="I50" s="14"/>
      <c r="J50" s="14"/>
      <c r="K50" s="14"/>
      <c r="L50" s="14"/>
      <c r="M50" s="14"/>
    </row>
    <row r="51" spans="1:13" x14ac:dyDescent="0.25">
      <c r="A51" s="14"/>
      <c r="B51" s="14"/>
      <c r="C51" s="14"/>
      <c r="D51" s="14"/>
      <c r="E51" s="14"/>
      <c r="F51" s="14"/>
      <c r="G51" s="14"/>
      <c r="H51" s="14"/>
      <c r="I51" s="14"/>
      <c r="J51" s="14"/>
      <c r="K51" s="14"/>
      <c r="L51" s="14"/>
      <c r="M51" s="14"/>
    </row>
    <row r="52" spans="1:13" x14ac:dyDescent="0.25">
      <c r="A52" s="14"/>
      <c r="B52" s="14"/>
      <c r="C52" s="14"/>
      <c r="D52" s="14"/>
      <c r="E52" s="14"/>
      <c r="F52" s="14"/>
      <c r="G52" s="14"/>
      <c r="H52" s="14"/>
      <c r="I52" s="14"/>
      <c r="J52" s="14"/>
      <c r="K52" s="14"/>
      <c r="L52" s="14"/>
      <c r="M52" s="14"/>
    </row>
  </sheetData>
  <mergeCells count="75">
    <mergeCell ref="A44:J47"/>
    <mergeCell ref="A43:M43"/>
    <mergeCell ref="A42:M42"/>
    <mergeCell ref="F34:G36"/>
    <mergeCell ref="H34:I36"/>
    <mergeCell ref="J34:K36"/>
    <mergeCell ref="L34:M36"/>
    <mergeCell ref="A37:D41"/>
    <mergeCell ref="E37:E41"/>
    <mergeCell ref="F37:M37"/>
    <mergeCell ref="F38:G39"/>
    <mergeCell ref="H38:I39"/>
    <mergeCell ref="J38:K39"/>
    <mergeCell ref="L38:M39"/>
    <mergeCell ref="K44:M47"/>
    <mergeCell ref="A28:D28"/>
    <mergeCell ref="E28:I28"/>
    <mergeCell ref="J28:M29"/>
    <mergeCell ref="E29:I29"/>
    <mergeCell ref="F40:G41"/>
    <mergeCell ref="H40:I41"/>
    <mergeCell ref="J40:K41"/>
    <mergeCell ref="L40:M41"/>
    <mergeCell ref="A29:D29"/>
    <mergeCell ref="F31:M31"/>
    <mergeCell ref="F32:G33"/>
    <mergeCell ref="H32:I33"/>
    <mergeCell ref="J32:K33"/>
    <mergeCell ref="L32:M33"/>
    <mergeCell ref="A31:E36"/>
    <mergeCell ref="A30:M30"/>
    <mergeCell ref="B26:G26"/>
    <mergeCell ref="H26:J26"/>
    <mergeCell ref="K26:M26"/>
    <mergeCell ref="B27:G27"/>
    <mergeCell ref="H27:J27"/>
    <mergeCell ref="K27:M27"/>
    <mergeCell ref="B24:G24"/>
    <mergeCell ref="H24:J24"/>
    <mergeCell ref="K24:M24"/>
    <mergeCell ref="B25:G25"/>
    <mergeCell ref="H25:J25"/>
    <mergeCell ref="K25:M25"/>
    <mergeCell ref="B22:G22"/>
    <mergeCell ref="H22:J22"/>
    <mergeCell ref="K22:M22"/>
    <mergeCell ref="B23:G23"/>
    <mergeCell ref="H23:J23"/>
    <mergeCell ref="K23:M23"/>
    <mergeCell ref="A1:M1"/>
    <mergeCell ref="A14:M14"/>
    <mergeCell ref="A9:M10"/>
    <mergeCell ref="A13:M13"/>
    <mergeCell ref="B11:M11"/>
    <mergeCell ref="I5:M8"/>
    <mergeCell ref="B12:M12"/>
    <mergeCell ref="A3:M4"/>
    <mergeCell ref="A5:B5"/>
    <mergeCell ref="C5:H5"/>
    <mergeCell ref="C6:H6"/>
    <mergeCell ref="A6:B6"/>
    <mergeCell ref="A7:B7"/>
    <mergeCell ref="A8:B8"/>
    <mergeCell ref="C7:H7"/>
    <mergeCell ref="C8:H8"/>
    <mergeCell ref="A15:M18"/>
    <mergeCell ref="A19:G19"/>
    <mergeCell ref="H19:J19"/>
    <mergeCell ref="K19:M19"/>
    <mergeCell ref="B21:G21"/>
    <mergeCell ref="H21:J21"/>
    <mergeCell ref="B20:G20"/>
    <mergeCell ref="H20:J20"/>
    <mergeCell ref="K21:M21"/>
    <mergeCell ref="K20:M20"/>
  </mergeCells>
  <pageMargins left="0.7" right="0.7" top="0.75" bottom="0.75" header="0.3" footer="0.3"/>
  <pageSetup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4</xdr:col>
                    <xdr:colOff>200025</xdr:colOff>
                    <xdr:row>37</xdr:row>
                    <xdr:rowOff>47625</xdr:rowOff>
                  </from>
                  <to>
                    <xdr:col>4</xdr:col>
                    <xdr:colOff>514350</xdr:colOff>
                    <xdr:row>39</xdr:row>
                    <xdr:rowOff>123825</xdr:rowOff>
                  </to>
                </anchor>
              </controlPr>
            </control>
          </mc:Choice>
        </mc:AlternateContent>
        <mc:AlternateContent xmlns:mc="http://schemas.openxmlformats.org/markup-compatibility/2006">
          <mc:Choice Requires="x14">
            <control shapeId="1030" r:id="rId5" name="Check Box 6">
              <controlPr locked="0" defaultSize="0" autoFill="0" autoLine="0" autoPict="0">
                <anchor moveWithCells="1">
                  <from>
                    <xdr:col>3</xdr:col>
                    <xdr:colOff>533400</xdr:colOff>
                    <xdr:row>0</xdr:row>
                    <xdr:rowOff>1200150</xdr:rowOff>
                  </from>
                  <to>
                    <xdr:col>4</xdr:col>
                    <xdr:colOff>219075</xdr:colOff>
                    <xdr:row>2</xdr:row>
                    <xdr:rowOff>57150</xdr:rowOff>
                  </to>
                </anchor>
              </controlPr>
            </control>
          </mc:Choice>
        </mc:AlternateContent>
        <mc:AlternateContent xmlns:mc="http://schemas.openxmlformats.org/markup-compatibility/2006">
          <mc:Choice Requires="x14">
            <control shapeId="1031" r:id="rId6" name="Check Box 7">
              <controlPr locked="0" defaultSize="0" autoFill="0" autoLine="0" autoPict="0">
                <anchor moveWithCells="1">
                  <from>
                    <xdr:col>8</xdr:col>
                    <xdr:colOff>28575</xdr:colOff>
                    <xdr:row>0</xdr:row>
                    <xdr:rowOff>1209675</xdr:rowOff>
                  </from>
                  <to>
                    <xdr:col>8</xdr:col>
                    <xdr:colOff>323850</xdr:colOff>
                    <xdr:row>2</xdr:row>
                    <xdr:rowOff>57150</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0</xdr:col>
                    <xdr:colOff>200025</xdr:colOff>
                    <xdr:row>9</xdr:row>
                    <xdr:rowOff>685800</xdr:rowOff>
                  </from>
                  <to>
                    <xdr:col>0</xdr:col>
                    <xdr:colOff>495300</xdr:colOff>
                    <xdr:row>10</xdr:row>
                    <xdr:rowOff>247650</xdr:rowOff>
                  </to>
                </anchor>
              </controlPr>
            </control>
          </mc:Choice>
        </mc:AlternateContent>
        <mc:AlternateContent xmlns:mc="http://schemas.openxmlformats.org/markup-compatibility/2006">
          <mc:Choice Requires="x14">
            <control shapeId="1033" r:id="rId8" name="Check Box 9">
              <controlPr locked="0" defaultSize="0" autoFill="0" autoLine="0" autoPict="0">
                <anchor moveWithCells="1">
                  <from>
                    <xdr:col>0</xdr:col>
                    <xdr:colOff>209550</xdr:colOff>
                    <xdr:row>10</xdr:row>
                    <xdr:rowOff>466725</xdr:rowOff>
                  </from>
                  <to>
                    <xdr:col>0</xdr:col>
                    <xdr:colOff>504825</xdr:colOff>
                    <xdr:row>12</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B46"/>
  <sheetViews>
    <sheetView topLeftCell="A3" zoomScaleNormal="100" zoomScaleSheetLayoutView="100" workbookViewId="0">
      <selection activeCell="P7" sqref="P7"/>
    </sheetView>
  </sheetViews>
  <sheetFormatPr defaultColWidth="9.140625" defaultRowHeight="15" x14ac:dyDescent="0.25"/>
  <cols>
    <col min="1" max="16384" width="9.140625" style="14"/>
  </cols>
  <sheetData>
    <row r="1" spans="1:13" ht="99.95" customHeight="1" x14ac:dyDescent="0.25">
      <c r="A1" s="195"/>
      <c r="B1" s="195"/>
      <c r="C1" s="195"/>
      <c r="D1" s="195"/>
      <c r="E1" s="195"/>
      <c r="F1" s="195"/>
      <c r="G1" s="195"/>
      <c r="H1" s="195"/>
      <c r="I1" s="195"/>
      <c r="J1" s="195"/>
      <c r="K1" s="195"/>
      <c r="L1" s="195"/>
      <c r="M1" s="195"/>
    </row>
    <row r="2" spans="1:13" ht="15" customHeight="1" x14ac:dyDescent="0.25">
      <c r="A2" s="212" t="s">
        <v>118</v>
      </c>
      <c r="B2" s="212"/>
      <c r="C2" s="212"/>
      <c r="D2" s="212"/>
      <c r="E2" s="209" t="s">
        <v>116</v>
      </c>
      <c r="F2" s="210"/>
      <c r="G2" s="210"/>
      <c r="H2" s="211"/>
      <c r="I2" s="206" t="s">
        <v>117</v>
      </c>
      <c r="J2" s="207"/>
      <c r="K2" s="207"/>
      <c r="L2" s="207"/>
      <c r="M2" s="208"/>
    </row>
    <row r="3" spans="1:13" x14ac:dyDescent="0.25">
      <c r="A3" s="120" t="s">
        <v>143</v>
      </c>
      <c r="B3" s="121"/>
      <c r="C3" s="121"/>
      <c r="D3" s="121"/>
      <c r="E3" s="121"/>
      <c r="F3" s="121"/>
      <c r="G3" s="121"/>
      <c r="H3" s="121"/>
      <c r="I3" s="121"/>
      <c r="J3" s="121"/>
      <c r="K3" s="121"/>
      <c r="L3" s="121"/>
      <c r="M3" s="122"/>
    </row>
    <row r="4" spans="1:13" ht="19.5" customHeight="1" x14ac:dyDescent="0.25">
      <c r="A4" s="123"/>
      <c r="B4" s="124"/>
      <c r="C4" s="124"/>
      <c r="D4" s="124"/>
      <c r="E4" s="124"/>
      <c r="F4" s="124"/>
      <c r="G4" s="124"/>
      <c r="H4" s="124"/>
      <c r="I4" s="124"/>
      <c r="J4" s="124"/>
      <c r="K4" s="124"/>
      <c r="L4" s="124"/>
      <c r="M4" s="125"/>
    </row>
    <row r="5" spans="1:13" ht="20.100000000000001" customHeight="1" x14ac:dyDescent="0.25">
      <c r="A5" s="126" t="s">
        <v>73</v>
      </c>
      <c r="B5" s="126"/>
      <c r="C5" s="127"/>
      <c r="D5" s="127"/>
      <c r="E5" s="127"/>
      <c r="F5" s="127"/>
      <c r="G5" s="127"/>
      <c r="H5" s="127"/>
      <c r="I5" s="199" t="s">
        <v>121</v>
      </c>
      <c r="J5" s="200"/>
      <c r="K5" s="200"/>
      <c r="L5" s="200"/>
      <c r="M5" s="201"/>
    </row>
    <row r="6" spans="1:13" ht="20.100000000000001" customHeight="1" x14ac:dyDescent="0.25">
      <c r="A6" s="126" t="s">
        <v>0</v>
      </c>
      <c r="B6" s="126"/>
      <c r="C6" s="127"/>
      <c r="D6" s="127"/>
      <c r="E6" s="127"/>
      <c r="F6" s="127"/>
      <c r="G6" s="127"/>
      <c r="H6" s="127"/>
      <c r="I6" s="202"/>
      <c r="J6" s="202"/>
      <c r="K6" s="202"/>
      <c r="L6" s="202"/>
      <c r="M6" s="203"/>
    </row>
    <row r="7" spans="1:13" ht="20.100000000000001" customHeight="1" x14ac:dyDescent="0.25">
      <c r="A7" s="126" t="s">
        <v>75</v>
      </c>
      <c r="B7" s="126"/>
      <c r="C7" s="127"/>
      <c r="D7" s="127"/>
      <c r="E7" s="127"/>
      <c r="F7" s="127"/>
      <c r="G7" s="127"/>
      <c r="H7" s="127"/>
      <c r="I7" s="202"/>
      <c r="J7" s="202"/>
      <c r="K7" s="202"/>
      <c r="L7" s="202"/>
      <c r="M7" s="203"/>
    </row>
    <row r="8" spans="1:13" ht="20.100000000000001" customHeight="1" x14ac:dyDescent="0.25">
      <c r="A8" s="126" t="s">
        <v>76</v>
      </c>
      <c r="B8" s="126"/>
      <c r="C8" s="127"/>
      <c r="D8" s="127"/>
      <c r="E8" s="127"/>
      <c r="F8" s="127"/>
      <c r="G8" s="127"/>
      <c r="H8" s="127"/>
      <c r="I8" s="204"/>
      <c r="J8" s="204"/>
      <c r="K8" s="204"/>
      <c r="L8" s="204"/>
      <c r="M8" s="205"/>
    </row>
    <row r="9" spans="1:13" x14ac:dyDescent="0.25">
      <c r="A9" s="196"/>
      <c r="B9" s="197"/>
      <c r="C9" s="197"/>
      <c r="D9" s="197"/>
      <c r="E9" s="197"/>
      <c r="F9" s="197"/>
      <c r="G9" s="197"/>
      <c r="H9" s="197"/>
      <c r="I9" s="197"/>
      <c r="J9" s="197"/>
      <c r="K9" s="197"/>
      <c r="L9" s="197"/>
      <c r="M9" s="198"/>
    </row>
    <row r="10" spans="1:13" x14ac:dyDescent="0.25">
      <c r="A10" s="107" t="s">
        <v>136</v>
      </c>
      <c r="B10" s="108"/>
      <c r="C10" s="108"/>
      <c r="D10" s="108"/>
      <c r="E10" s="108"/>
      <c r="F10" s="108"/>
      <c r="G10" s="108"/>
      <c r="H10" s="108"/>
      <c r="I10" s="108"/>
      <c r="J10" s="108"/>
      <c r="K10" s="108"/>
      <c r="L10" s="108"/>
      <c r="M10" s="109"/>
    </row>
    <row r="11" spans="1:13" ht="53.25" customHeight="1" x14ac:dyDescent="0.25">
      <c r="A11" s="110"/>
      <c r="B11" s="111"/>
      <c r="C11" s="111"/>
      <c r="D11" s="111"/>
      <c r="E11" s="111"/>
      <c r="F11" s="111"/>
      <c r="G11" s="111"/>
      <c r="H11" s="111"/>
      <c r="I11" s="111"/>
      <c r="J11" s="111"/>
      <c r="K11" s="111"/>
      <c r="L11" s="111"/>
      <c r="M11" s="112"/>
    </row>
    <row r="12" spans="1:13" s="26" customFormat="1" ht="20.25" customHeight="1" x14ac:dyDescent="0.25">
      <c r="A12" s="57"/>
      <c r="B12" s="116" t="s">
        <v>138</v>
      </c>
      <c r="C12" s="116"/>
      <c r="D12" s="116"/>
      <c r="E12" s="116"/>
      <c r="F12" s="116"/>
      <c r="G12" s="116"/>
      <c r="H12" s="116"/>
      <c r="I12" s="116"/>
      <c r="J12" s="116"/>
      <c r="K12" s="116"/>
      <c r="L12" s="116"/>
      <c r="M12" s="116"/>
    </row>
    <row r="13" spans="1:13" ht="20.25" customHeight="1" x14ac:dyDescent="0.25">
      <c r="A13" s="27"/>
      <c r="B13" s="213" t="s">
        <v>127</v>
      </c>
      <c r="C13" s="213"/>
      <c r="D13" s="213"/>
      <c r="E13" s="213"/>
      <c r="F13" s="213"/>
      <c r="G13" s="213"/>
      <c r="H13" s="213"/>
      <c r="I13" s="213"/>
      <c r="J13" s="213"/>
      <c r="K13" s="213"/>
      <c r="L13" s="213"/>
      <c r="M13" s="213"/>
    </row>
    <row r="14" spans="1:13" ht="18" x14ac:dyDescent="0.25">
      <c r="A14" s="113" t="s">
        <v>80</v>
      </c>
      <c r="B14" s="114"/>
      <c r="C14" s="114"/>
      <c r="D14" s="114"/>
      <c r="E14" s="114"/>
      <c r="F14" s="114"/>
      <c r="G14" s="114"/>
      <c r="H14" s="114"/>
      <c r="I14" s="114"/>
      <c r="J14" s="114"/>
      <c r="K14" s="114"/>
      <c r="L14" s="114"/>
      <c r="M14" s="115"/>
    </row>
    <row r="15" spans="1:13" ht="15.75" x14ac:dyDescent="0.25">
      <c r="A15" s="104" t="s">
        <v>84</v>
      </c>
      <c r="B15" s="105"/>
      <c r="C15" s="105"/>
      <c r="D15" s="105"/>
      <c r="E15" s="105"/>
      <c r="F15" s="105"/>
      <c r="G15" s="105"/>
      <c r="H15" s="105"/>
      <c r="I15" s="105"/>
      <c r="J15" s="105"/>
      <c r="K15" s="105"/>
      <c r="L15" s="105"/>
      <c r="M15" s="106"/>
    </row>
    <row r="16" spans="1:13" x14ac:dyDescent="0.25">
      <c r="A16" s="193" t="s">
        <v>126</v>
      </c>
      <c r="B16" s="194"/>
      <c r="C16" s="194"/>
      <c r="D16" s="194"/>
      <c r="E16" s="194"/>
      <c r="F16" s="194"/>
      <c r="G16" s="194"/>
      <c r="H16" s="194"/>
      <c r="I16" s="194"/>
      <c r="J16" s="194"/>
      <c r="K16" s="194"/>
      <c r="L16" s="194"/>
      <c r="M16" s="194"/>
    </row>
    <row r="17" spans="1:28" x14ac:dyDescent="0.25">
      <c r="A17" s="194"/>
      <c r="B17" s="194"/>
      <c r="C17" s="194"/>
      <c r="D17" s="194"/>
      <c r="E17" s="194"/>
      <c r="F17" s="194"/>
      <c r="G17" s="194"/>
      <c r="H17" s="194"/>
      <c r="I17" s="194"/>
      <c r="J17" s="194"/>
      <c r="K17" s="194"/>
      <c r="L17" s="194"/>
      <c r="M17" s="194"/>
    </row>
    <row r="18" spans="1:28" ht="12" customHeight="1" x14ac:dyDescent="0.25">
      <c r="A18" s="194"/>
      <c r="B18" s="194"/>
      <c r="C18" s="194"/>
      <c r="D18" s="194"/>
      <c r="E18" s="194"/>
      <c r="F18" s="194"/>
      <c r="G18" s="194"/>
      <c r="H18" s="194"/>
      <c r="I18" s="194"/>
      <c r="J18" s="194"/>
      <c r="K18" s="194"/>
      <c r="L18" s="194"/>
      <c r="M18" s="194"/>
    </row>
    <row r="19" spans="1:28" ht="3" customHeight="1" x14ac:dyDescent="0.25">
      <c r="A19" s="194"/>
      <c r="B19" s="194"/>
      <c r="C19" s="194"/>
      <c r="D19" s="194"/>
      <c r="E19" s="194"/>
      <c r="F19" s="194"/>
      <c r="G19" s="194"/>
      <c r="H19" s="194"/>
      <c r="I19" s="194"/>
      <c r="J19" s="194"/>
      <c r="K19" s="194"/>
      <c r="L19" s="194"/>
      <c r="M19" s="194"/>
    </row>
    <row r="20" spans="1:28" ht="15.75" x14ac:dyDescent="0.25">
      <c r="A20" s="97" t="s">
        <v>85</v>
      </c>
      <c r="B20" s="98"/>
      <c r="C20" s="98"/>
      <c r="D20" s="98"/>
      <c r="E20" s="98"/>
      <c r="F20" s="98"/>
      <c r="G20" s="98"/>
      <c r="H20" s="97" t="s">
        <v>86</v>
      </c>
      <c r="I20" s="97"/>
      <c r="J20" s="97"/>
      <c r="K20" s="97" t="s">
        <v>87</v>
      </c>
      <c r="L20" s="97"/>
      <c r="M20" s="97"/>
    </row>
    <row r="21" spans="1:28" ht="15" customHeight="1" x14ac:dyDescent="0.25">
      <c r="A21" s="23">
        <v>1</v>
      </c>
      <c r="B21" s="194" t="s">
        <v>108</v>
      </c>
      <c r="C21" s="194"/>
      <c r="D21" s="194"/>
      <c r="E21" s="194"/>
      <c r="F21" s="194"/>
      <c r="G21" s="194"/>
      <c r="H21" s="49" t="s">
        <v>13</v>
      </c>
      <c r="I21" s="50"/>
      <c r="J21" s="51"/>
      <c r="K21" s="49" t="s">
        <v>13</v>
      </c>
      <c r="L21" s="50"/>
      <c r="M21" s="51"/>
    </row>
    <row r="22" spans="1:28" ht="14.25" customHeight="1" x14ac:dyDescent="0.25">
      <c r="A22" s="24">
        <v>2</v>
      </c>
      <c r="B22" s="128" t="s">
        <v>109</v>
      </c>
      <c r="C22" s="128"/>
      <c r="D22" s="128"/>
      <c r="E22" s="128"/>
      <c r="F22" s="128"/>
      <c r="G22" s="128"/>
      <c r="H22" s="190"/>
      <c r="I22" s="191"/>
      <c r="J22" s="192"/>
      <c r="K22" s="190"/>
      <c r="L22" s="191"/>
      <c r="M22" s="192"/>
    </row>
    <row r="23" spans="1:28" ht="14.25" customHeight="1" x14ac:dyDescent="0.25">
      <c r="A23" s="24">
        <v>3</v>
      </c>
      <c r="B23" s="128" t="s">
        <v>110</v>
      </c>
      <c r="C23" s="128"/>
      <c r="D23" s="128"/>
      <c r="E23" s="128"/>
      <c r="F23" s="128"/>
      <c r="G23" s="128"/>
      <c r="H23" s="100"/>
      <c r="I23" s="100"/>
      <c r="J23" s="100"/>
      <c r="K23" s="100"/>
      <c r="L23" s="100"/>
      <c r="M23" s="100"/>
    </row>
    <row r="24" spans="1:28" ht="14.25" customHeight="1" x14ac:dyDescent="0.25">
      <c r="A24" s="24">
        <v>4</v>
      </c>
      <c r="B24" s="128" t="s">
        <v>111</v>
      </c>
      <c r="C24" s="128"/>
      <c r="D24" s="128"/>
      <c r="E24" s="128"/>
      <c r="F24" s="128"/>
      <c r="G24" s="128"/>
      <c r="H24" s="100"/>
      <c r="I24" s="100"/>
      <c r="J24" s="100"/>
      <c r="K24" s="100"/>
      <c r="L24" s="100"/>
      <c r="M24" s="100"/>
    </row>
    <row r="25" spans="1:28" ht="15" customHeight="1" x14ac:dyDescent="0.25">
      <c r="A25" s="24">
        <v>5</v>
      </c>
      <c r="B25" s="128" t="s">
        <v>112</v>
      </c>
      <c r="C25" s="128"/>
      <c r="D25" s="128"/>
      <c r="E25" s="128"/>
      <c r="F25" s="128"/>
      <c r="G25" s="128"/>
      <c r="H25" s="100"/>
      <c r="I25" s="100"/>
      <c r="J25" s="100"/>
      <c r="K25" s="100"/>
      <c r="L25" s="100"/>
      <c r="M25" s="100"/>
    </row>
    <row r="26" spans="1:28" ht="14.25" customHeight="1" x14ac:dyDescent="0.25">
      <c r="A26" s="24">
        <v>6</v>
      </c>
      <c r="B26" s="128" t="s">
        <v>129</v>
      </c>
      <c r="C26" s="128"/>
      <c r="D26" s="128"/>
      <c r="E26" s="128"/>
      <c r="F26" s="128"/>
      <c r="G26" s="128"/>
      <c r="H26" s="100"/>
      <c r="I26" s="100"/>
      <c r="J26" s="100"/>
      <c r="K26" s="100"/>
      <c r="L26" s="100"/>
      <c r="M26" s="100"/>
    </row>
    <row r="27" spans="1:28" ht="13.5" customHeight="1" x14ac:dyDescent="0.25">
      <c r="A27" s="24">
        <v>7</v>
      </c>
      <c r="B27" s="128" t="s">
        <v>113</v>
      </c>
      <c r="C27" s="128"/>
      <c r="D27" s="128"/>
      <c r="E27" s="128"/>
      <c r="F27" s="128"/>
      <c r="G27" s="128"/>
      <c r="H27" s="100"/>
      <c r="I27" s="100"/>
      <c r="J27" s="100"/>
      <c r="K27" s="100"/>
      <c r="L27" s="100"/>
      <c r="M27" s="100"/>
    </row>
    <row r="28" spans="1:28" ht="13.5" customHeight="1" x14ac:dyDescent="0.25">
      <c r="A28" s="25">
        <v>8</v>
      </c>
      <c r="B28" s="132" t="s">
        <v>114</v>
      </c>
      <c r="C28" s="133"/>
      <c r="D28" s="133"/>
      <c r="E28" s="133"/>
      <c r="F28" s="133"/>
      <c r="G28" s="134"/>
      <c r="H28" s="100"/>
      <c r="I28" s="100"/>
      <c r="J28" s="100"/>
      <c r="K28" s="100"/>
      <c r="L28" s="100"/>
      <c r="M28" s="100"/>
    </row>
    <row r="29" spans="1:28" ht="19.5" customHeight="1" x14ac:dyDescent="0.25">
      <c r="A29" s="135" t="s">
        <v>82</v>
      </c>
      <c r="B29" s="136"/>
      <c r="C29" s="136"/>
      <c r="D29" s="137"/>
      <c r="E29" s="224"/>
      <c r="F29" s="224"/>
      <c r="G29" s="224"/>
      <c r="H29" s="224"/>
      <c r="I29" s="224"/>
      <c r="J29" s="140" t="s">
        <v>74</v>
      </c>
      <c r="K29" s="140"/>
      <c r="L29" s="140"/>
      <c r="M29" s="140"/>
    </row>
    <row r="30" spans="1:28" ht="19.5" customHeight="1" x14ac:dyDescent="0.25">
      <c r="A30" s="135" t="s">
        <v>81</v>
      </c>
      <c r="B30" s="136"/>
      <c r="C30" s="136"/>
      <c r="D30" s="137"/>
      <c r="E30" s="224"/>
      <c r="F30" s="224"/>
      <c r="G30" s="224"/>
      <c r="H30" s="224"/>
      <c r="I30" s="224"/>
      <c r="J30" s="140"/>
      <c r="K30" s="140"/>
      <c r="L30" s="140"/>
      <c r="M30" s="140"/>
    </row>
    <row r="31" spans="1:28" ht="15" customHeight="1" x14ac:dyDescent="0.25">
      <c r="A31" s="165" t="s">
        <v>141</v>
      </c>
      <c r="B31" s="166"/>
      <c r="C31" s="166"/>
      <c r="D31" s="166"/>
      <c r="E31" s="166"/>
      <c r="F31" s="166"/>
      <c r="G31" s="166"/>
      <c r="H31" s="166"/>
      <c r="I31" s="166"/>
      <c r="J31" s="166"/>
      <c r="K31" s="166"/>
      <c r="L31" s="166"/>
      <c r="M31" s="167"/>
      <c r="O31" s="17"/>
      <c r="P31" s="17"/>
      <c r="Q31" s="17"/>
      <c r="R31" s="17"/>
      <c r="S31" s="17"/>
      <c r="T31" s="17"/>
      <c r="U31" s="17"/>
      <c r="V31" s="17"/>
      <c r="W31" s="17"/>
      <c r="X31" s="17"/>
      <c r="Y31" s="17"/>
      <c r="Z31" s="17"/>
      <c r="AA31" s="17"/>
      <c r="AB31" s="17"/>
    </row>
    <row r="32" spans="1:28" ht="15" customHeight="1" x14ac:dyDescent="0.25">
      <c r="A32" s="243"/>
      <c r="B32" s="244"/>
      <c r="C32" s="244"/>
      <c r="D32" s="244"/>
      <c r="E32" s="244"/>
      <c r="F32" s="244"/>
      <c r="G32" s="244"/>
      <c r="H32" s="244"/>
      <c r="I32" s="244"/>
      <c r="J32" s="244"/>
      <c r="K32" s="244"/>
      <c r="L32" s="244"/>
      <c r="M32" s="245"/>
      <c r="O32" s="7"/>
      <c r="P32" s="6"/>
      <c r="Q32" s="6"/>
      <c r="R32" s="6"/>
      <c r="S32" s="6"/>
      <c r="T32" s="6"/>
      <c r="U32" s="6"/>
      <c r="V32" s="6"/>
      <c r="W32" s="6"/>
      <c r="X32" s="6"/>
      <c r="Y32" s="6"/>
      <c r="Z32" s="6"/>
      <c r="AA32" s="6"/>
      <c r="AB32" s="6"/>
    </row>
    <row r="33" spans="1:28" x14ac:dyDescent="0.25">
      <c r="A33" s="225" t="s">
        <v>98</v>
      </c>
      <c r="B33" s="225"/>
      <c r="C33" s="225"/>
      <c r="D33" s="225"/>
      <c r="E33" s="225"/>
      <c r="F33" s="225"/>
      <c r="G33" s="225"/>
      <c r="H33" s="223" t="s">
        <v>12</v>
      </c>
      <c r="I33" s="223"/>
      <c r="J33" s="223"/>
      <c r="K33" s="223"/>
      <c r="L33" s="223"/>
      <c r="M33" s="223"/>
      <c r="O33" s="7"/>
      <c r="P33" s="6"/>
      <c r="Q33" s="6"/>
      <c r="R33" s="6"/>
      <c r="S33" s="6"/>
      <c r="T33" s="6"/>
      <c r="U33" s="16"/>
      <c r="V33" s="16"/>
      <c r="W33" s="6"/>
      <c r="X33" s="6"/>
      <c r="Y33" s="6"/>
      <c r="Z33" s="6"/>
      <c r="AA33" s="16"/>
      <c r="AB33" s="16"/>
    </row>
    <row r="34" spans="1:28" ht="9.75" customHeight="1" x14ac:dyDescent="0.25">
      <c r="A34" s="225"/>
      <c r="B34" s="225"/>
      <c r="C34" s="225"/>
      <c r="D34" s="225"/>
      <c r="E34" s="225"/>
      <c r="F34" s="225"/>
      <c r="G34" s="225"/>
      <c r="H34" s="223"/>
      <c r="I34" s="223"/>
      <c r="J34" s="223"/>
      <c r="K34" s="223"/>
      <c r="L34" s="223"/>
      <c r="M34" s="223"/>
      <c r="O34" s="7"/>
      <c r="P34" s="6"/>
      <c r="Q34" s="6"/>
      <c r="R34" s="6"/>
      <c r="S34" s="6"/>
      <c r="T34" s="6"/>
      <c r="U34" s="16"/>
      <c r="V34" s="16"/>
      <c r="W34" s="6"/>
      <c r="X34" s="6"/>
      <c r="Y34" s="6"/>
      <c r="Z34" s="6"/>
      <c r="AA34" s="16"/>
      <c r="AB34" s="16"/>
    </row>
    <row r="35" spans="1:28" ht="5.25" hidden="1" customHeight="1" x14ac:dyDescent="0.25">
      <c r="A35" s="225"/>
      <c r="B35" s="225"/>
      <c r="C35" s="225"/>
      <c r="D35" s="225"/>
      <c r="E35" s="225"/>
      <c r="F35" s="225"/>
      <c r="G35" s="225"/>
      <c r="H35" s="225" t="s">
        <v>97</v>
      </c>
      <c r="I35" s="225"/>
      <c r="J35" s="225"/>
      <c r="K35" s="225" t="s">
        <v>96</v>
      </c>
      <c r="L35" s="225"/>
      <c r="M35" s="225"/>
      <c r="O35" s="7"/>
      <c r="P35" s="6"/>
      <c r="Q35" s="6"/>
      <c r="R35" s="6"/>
      <c r="S35" s="6"/>
      <c r="T35" s="6"/>
      <c r="U35" s="15"/>
      <c r="V35" s="15"/>
      <c r="W35" s="15"/>
      <c r="X35" s="15"/>
      <c r="Y35" s="15"/>
      <c r="Z35" s="15"/>
      <c r="AA35" s="15"/>
      <c r="AB35" s="15"/>
    </row>
    <row r="36" spans="1:28" ht="15.75" customHeight="1" x14ac:dyDescent="0.25">
      <c r="A36" s="233" t="s">
        <v>107</v>
      </c>
      <c r="B36" s="234"/>
      <c r="C36" s="234"/>
      <c r="D36" s="234"/>
      <c r="E36" s="235"/>
      <c r="F36" s="227" t="b">
        <v>0</v>
      </c>
      <c r="G36" s="228"/>
      <c r="H36" s="225"/>
      <c r="I36" s="225"/>
      <c r="J36" s="225"/>
      <c r="K36" s="225"/>
      <c r="L36" s="225"/>
      <c r="M36" s="225"/>
      <c r="O36" s="7"/>
      <c r="P36" s="6"/>
      <c r="Q36" s="6"/>
      <c r="R36" s="6"/>
      <c r="S36" s="6"/>
      <c r="T36" s="6"/>
      <c r="U36" s="15"/>
      <c r="V36" s="15"/>
      <c r="W36" s="15"/>
      <c r="X36" s="15"/>
      <c r="Y36" s="15"/>
      <c r="Z36" s="15"/>
      <c r="AA36" s="15"/>
      <c r="AB36" s="15"/>
    </row>
    <row r="37" spans="1:28" x14ac:dyDescent="0.25">
      <c r="A37" s="236"/>
      <c r="B37" s="237"/>
      <c r="C37" s="237"/>
      <c r="D37" s="237"/>
      <c r="E37" s="238" t="b">
        <v>1</v>
      </c>
      <c r="F37" s="229"/>
      <c r="G37" s="230"/>
      <c r="H37" s="246"/>
      <c r="I37" s="246"/>
      <c r="J37" s="246"/>
      <c r="K37" s="246"/>
      <c r="L37" s="246"/>
      <c r="M37" s="246"/>
      <c r="O37" s="7"/>
      <c r="P37" s="6"/>
      <c r="Q37" s="6"/>
      <c r="R37" s="6"/>
      <c r="S37" s="6"/>
      <c r="T37" s="6"/>
      <c r="U37" s="6"/>
      <c r="V37" s="6"/>
      <c r="W37" s="6"/>
      <c r="X37" s="6"/>
      <c r="Y37" s="6"/>
      <c r="Z37" s="6"/>
      <c r="AA37" s="6"/>
      <c r="AB37" s="6"/>
    </row>
    <row r="38" spans="1:28" ht="4.5" customHeight="1" x14ac:dyDescent="0.25">
      <c r="A38" s="239"/>
      <c r="B38" s="240"/>
      <c r="C38" s="240"/>
      <c r="D38" s="240"/>
      <c r="E38" s="241"/>
      <c r="F38" s="231"/>
      <c r="G38" s="232"/>
      <c r="H38" s="246"/>
      <c r="I38" s="246"/>
      <c r="J38" s="246"/>
      <c r="K38" s="246"/>
      <c r="L38" s="246"/>
      <c r="M38" s="246"/>
      <c r="O38" s="7"/>
      <c r="P38" s="6"/>
      <c r="Q38" s="6"/>
      <c r="R38" s="6"/>
      <c r="S38" s="6"/>
      <c r="T38" s="6"/>
      <c r="U38" s="6"/>
      <c r="V38" s="6"/>
      <c r="W38" s="6"/>
      <c r="X38" s="6"/>
      <c r="Y38" s="6"/>
      <c r="Z38" s="6"/>
      <c r="AA38" s="6"/>
      <c r="AB38" s="6"/>
    </row>
    <row r="39" spans="1:28" x14ac:dyDescent="0.25">
      <c r="A39" s="165" t="s">
        <v>95</v>
      </c>
      <c r="B39" s="166"/>
      <c r="C39" s="166"/>
      <c r="D39" s="166"/>
      <c r="E39" s="166"/>
      <c r="F39" s="166"/>
      <c r="G39" s="166"/>
      <c r="H39" s="166"/>
      <c r="I39" s="166"/>
      <c r="J39" s="166"/>
      <c r="K39" s="166"/>
      <c r="L39" s="166"/>
      <c r="M39" s="167"/>
      <c r="O39" s="7"/>
      <c r="P39" s="6"/>
      <c r="Q39" s="6"/>
      <c r="R39" s="6"/>
      <c r="S39" s="6"/>
      <c r="T39" s="6"/>
      <c r="U39" s="16"/>
      <c r="V39" s="16"/>
      <c r="W39" s="6"/>
      <c r="X39" s="6"/>
      <c r="Y39" s="6"/>
      <c r="Z39" s="6"/>
      <c r="AA39" s="16"/>
      <c r="AB39" s="16"/>
    </row>
    <row r="40" spans="1:28" ht="7.15" customHeight="1" x14ac:dyDescent="0.25">
      <c r="A40" s="247"/>
      <c r="B40" s="248"/>
      <c r="C40" s="248"/>
      <c r="D40" s="248"/>
      <c r="E40" s="248"/>
      <c r="F40" s="248"/>
      <c r="G40" s="248"/>
      <c r="H40" s="248"/>
      <c r="I40" s="248"/>
      <c r="J40" s="248"/>
      <c r="K40" s="248"/>
      <c r="L40" s="248"/>
      <c r="M40" s="249"/>
      <c r="O40" s="7"/>
      <c r="P40" s="6"/>
      <c r="Q40" s="6"/>
      <c r="R40" s="6"/>
      <c r="S40" s="6"/>
      <c r="T40" s="6"/>
      <c r="U40" s="16"/>
      <c r="V40" s="16"/>
      <c r="W40" s="6"/>
      <c r="X40" s="6"/>
      <c r="Y40" s="6"/>
      <c r="Z40" s="6"/>
      <c r="AA40" s="16"/>
      <c r="AB40" s="16"/>
    </row>
    <row r="41" spans="1:28" x14ac:dyDescent="0.25">
      <c r="A41" s="242" t="str">
        <f>IF(AND(H37&lt;=K37), "Yes","No")</f>
        <v>Yes</v>
      </c>
      <c r="B41" s="242"/>
      <c r="C41" s="242"/>
      <c r="D41" s="242"/>
      <c r="E41" s="242"/>
      <c r="F41" s="242"/>
      <c r="G41" s="242"/>
      <c r="H41" s="242"/>
      <c r="I41" s="242"/>
      <c r="J41" s="242"/>
      <c r="K41" s="242"/>
      <c r="L41" s="242"/>
      <c r="M41" s="242"/>
      <c r="O41" s="7"/>
      <c r="P41" s="6"/>
      <c r="Q41" s="6"/>
      <c r="R41" s="6"/>
      <c r="S41" s="6"/>
      <c r="T41" s="6"/>
      <c r="U41" s="15"/>
      <c r="V41" s="15"/>
      <c r="W41" s="15"/>
      <c r="X41" s="15"/>
      <c r="Y41" s="15"/>
      <c r="Z41" s="15"/>
      <c r="AA41" s="15"/>
      <c r="AB41" s="15"/>
    </row>
    <row r="42" spans="1:28" x14ac:dyDescent="0.25">
      <c r="A42" s="242"/>
      <c r="B42" s="242"/>
      <c r="C42" s="242"/>
      <c r="D42" s="242"/>
      <c r="E42" s="242"/>
      <c r="F42" s="242"/>
      <c r="G42" s="242"/>
      <c r="H42" s="242"/>
      <c r="I42" s="242"/>
      <c r="J42" s="242"/>
      <c r="K42" s="242"/>
      <c r="L42" s="242"/>
      <c r="M42" s="242"/>
      <c r="O42" s="7"/>
      <c r="P42" s="6"/>
      <c r="Q42" s="6"/>
      <c r="R42" s="6"/>
      <c r="S42" s="6"/>
      <c r="T42" s="6"/>
      <c r="U42" s="15"/>
      <c r="V42" s="15"/>
      <c r="W42" s="15"/>
      <c r="X42" s="15"/>
      <c r="Y42" s="15"/>
      <c r="Z42" s="15"/>
      <c r="AA42" s="15"/>
      <c r="AB42" s="15"/>
    </row>
    <row r="43" spans="1:28" ht="30" customHeight="1" x14ac:dyDescent="0.25">
      <c r="A43" s="214"/>
      <c r="B43" s="215"/>
      <c r="C43" s="215"/>
      <c r="D43" s="215"/>
      <c r="E43" s="215"/>
      <c r="F43" s="215"/>
      <c r="G43" s="215"/>
      <c r="H43" s="215"/>
      <c r="I43" s="215"/>
      <c r="J43" s="216"/>
      <c r="K43" s="226"/>
      <c r="L43" s="226"/>
      <c r="M43" s="226"/>
    </row>
    <row r="44" spans="1:28" ht="29.45" customHeight="1" x14ac:dyDescent="0.25">
      <c r="A44" s="217"/>
      <c r="B44" s="218"/>
      <c r="C44" s="218"/>
      <c r="D44" s="218"/>
      <c r="E44" s="218"/>
      <c r="F44" s="218"/>
      <c r="G44" s="218"/>
      <c r="H44" s="218"/>
      <c r="I44" s="218"/>
      <c r="J44" s="219"/>
      <c r="K44" s="226"/>
      <c r="L44" s="226"/>
      <c r="M44" s="226"/>
    </row>
    <row r="45" spans="1:28" ht="29.45" customHeight="1" x14ac:dyDescent="0.25">
      <c r="A45" s="217"/>
      <c r="B45" s="218"/>
      <c r="C45" s="218"/>
      <c r="D45" s="218"/>
      <c r="E45" s="218"/>
      <c r="F45" s="218"/>
      <c r="G45" s="218"/>
      <c r="H45" s="218"/>
      <c r="I45" s="218"/>
      <c r="J45" s="219"/>
      <c r="K45" s="226"/>
      <c r="L45" s="226"/>
      <c r="M45" s="226"/>
    </row>
    <row r="46" spans="1:28" ht="30" customHeight="1" x14ac:dyDescent="0.25">
      <c r="A46" s="220"/>
      <c r="B46" s="221"/>
      <c r="C46" s="221"/>
      <c r="D46" s="221"/>
      <c r="E46" s="221"/>
      <c r="F46" s="221"/>
      <c r="G46" s="221"/>
      <c r="H46" s="221"/>
      <c r="I46" s="221"/>
      <c r="J46" s="222"/>
      <c r="K46" s="226"/>
      <c r="L46" s="226"/>
      <c r="M46" s="226"/>
    </row>
  </sheetData>
  <mergeCells count="64">
    <mergeCell ref="H37:J38"/>
    <mergeCell ref="A39:M40"/>
    <mergeCell ref="B28:G28"/>
    <mergeCell ref="H28:J28"/>
    <mergeCell ref="K28:M28"/>
    <mergeCell ref="A43:J46"/>
    <mergeCell ref="A29:D29"/>
    <mergeCell ref="H33:M34"/>
    <mergeCell ref="E29:I29"/>
    <mergeCell ref="A30:D30"/>
    <mergeCell ref="A33:G35"/>
    <mergeCell ref="J29:M30"/>
    <mergeCell ref="E30:I30"/>
    <mergeCell ref="K43:M46"/>
    <mergeCell ref="F36:G38"/>
    <mergeCell ref="A36:E38"/>
    <mergeCell ref="A41:M42"/>
    <mergeCell ref="K35:M36"/>
    <mergeCell ref="A31:M32"/>
    <mergeCell ref="H35:J36"/>
    <mergeCell ref="K37:M38"/>
    <mergeCell ref="B26:G26"/>
    <mergeCell ref="H26:J26"/>
    <mergeCell ref="K26:M26"/>
    <mergeCell ref="B27:G27"/>
    <mergeCell ref="H27:J27"/>
    <mergeCell ref="K27:M27"/>
    <mergeCell ref="A8:B8"/>
    <mergeCell ref="C5:H5"/>
    <mergeCell ref="K24:M24"/>
    <mergeCell ref="B25:G25"/>
    <mergeCell ref="H25:J25"/>
    <mergeCell ref="K25:M25"/>
    <mergeCell ref="H20:J20"/>
    <mergeCell ref="K20:M20"/>
    <mergeCell ref="C8:H8"/>
    <mergeCell ref="H23:J23"/>
    <mergeCell ref="K23:M23"/>
    <mergeCell ref="B24:G24"/>
    <mergeCell ref="H24:J24"/>
    <mergeCell ref="B21:G21"/>
    <mergeCell ref="B22:G22"/>
    <mergeCell ref="H22:J22"/>
    <mergeCell ref="A1:M1"/>
    <mergeCell ref="A14:M14"/>
    <mergeCell ref="A3:M4"/>
    <mergeCell ref="A9:M9"/>
    <mergeCell ref="A10:M11"/>
    <mergeCell ref="B12:M12"/>
    <mergeCell ref="I5:M8"/>
    <mergeCell ref="I2:M2"/>
    <mergeCell ref="E2:H2"/>
    <mergeCell ref="A2:D2"/>
    <mergeCell ref="B13:M13"/>
    <mergeCell ref="A5:B5"/>
    <mergeCell ref="A6:B6"/>
    <mergeCell ref="A7:B7"/>
    <mergeCell ref="C6:H6"/>
    <mergeCell ref="C7:H7"/>
    <mergeCell ref="K22:M22"/>
    <mergeCell ref="B23:G23"/>
    <mergeCell ref="A15:M15"/>
    <mergeCell ref="A16:M19"/>
    <mergeCell ref="A20:G20"/>
  </mergeCells>
  <pageMargins left="0.7" right="0.7" top="0.75" bottom="0.75" header="0.3" footer="0.3"/>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3</xdr:col>
                    <xdr:colOff>523875</xdr:colOff>
                    <xdr:row>0</xdr:row>
                    <xdr:rowOff>1200150</xdr:rowOff>
                  </from>
                  <to>
                    <xdr:col>4</xdr:col>
                    <xdr:colOff>209550</xdr:colOff>
                    <xdr:row>2</xdr:row>
                    <xdr:rowOff>57150</xdr:rowOff>
                  </to>
                </anchor>
              </controlPr>
            </control>
          </mc:Choice>
        </mc:AlternateContent>
        <mc:AlternateContent xmlns:mc="http://schemas.openxmlformats.org/markup-compatibility/2006">
          <mc:Choice Requires="x14">
            <control shapeId="7170" r:id="rId5" name="Check Box 2">
              <controlPr locked="0" defaultSize="0" autoFill="0" autoLine="0" autoPict="0">
                <anchor moveWithCells="1">
                  <from>
                    <xdr:col>8</xdr:col>
                    <xdr:colOff>200025</xdr:colOff>
                    <xdr:row>0</xdr:row>
                    <xdr:rowOff>1209675</xdr:rowOff>
                  </from>
                  <to>
                    <xdr:col>8</xdr:col>
                    <xdr:colOff>514350</xdr:colOff>
                    <xdr:row>2</xdr:row>
                    <xdr:rowOff>57150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523875</xdr:colOff>
                    <xdr:row>35</xdr:row>
                    <xdr:rowOff>123825</xdr:rowOff>
                  </from>
                  <to>
                    <xdr:col>6</xdr:col>
                    <xdr:colOff>295275</xdr:colOff>
                    <xdr:row>36</xdr:row>
                    <xdr:rowOff>152400</xdr:rowOff>
                  </to>
                </anchor>
              </controlPr>
            </control>
          </mc:Choice>
        </mc:AlternateContent>
        <mc:AlternateContent xmlns:mc="http://schemas.openxmlformats.org/markup-compatibility/2006">
          <mc:Choice Requires="x14">
            <control shapeId="7174" r:id="rId7" name="Check Box 6">
              <controlPr locked="0" defaultSize="0" autoFill="0" autoLine="0" autoPict="0">
                <anchor moveWithCells="1">
                  <from>
                    <xdr:col>0</xdr:col>
                    <xdr:colOff>200025</xdr:colOff>
                    <xdr:row>10</xdr:row>
                    <xdr:rowOff>704850</xdr:rowOff>
                  </from>
                  <to>
                    <xdr:col>0</xdr:col>
                    <xdr:colOff>495300</xdr:colOff>
                    <xdr:row>12</xdr:row>
                    <xdr:rowOff>57150</xdr:rowOff>
                  </to>
                </anchor>
              </controlPr>
            </control>
          </mc:Choice>
        </mc:AlternateContent>
        <mc:AlternateContent xmlns:mc="http://schemas.openxmlformats.org/markup-compatibility/2006">
          <mc:Choice Requires="x14">
            <control shapeId="7175" r:id="rId8" name="Check Box 7">
              <controlPr locked="0" defaultSize="0" autoFill="0" autoLine="0" autoPict="0">
                <anchor moveWithCells="1">
                  <from>
                    <xdr:col>0</xdr:col>
                    <xdr:colOff>209550</xdr:colOff>
                    <xdr:row>11</xdr:row>
                    <xdr:rowOff>476250</xdr:rowOff>
                  </from>
                  <to>
                    <xdr:col>0</xdr:col>
                    <xdr:colOff>504825</xdr:colOff>
                    <xdr:row>13</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M53"/>
  <sheetViews>
    <sheetView topLeftCell="A31" zoomScaleNormal="100" zoomScaleSheetLayoutView="75" zoomScalePageLayoutView="85" workbookViewId="0">
      <selection activeCell="P49" sqref="P49"/>
    </sheetView>
  </sheetViews>
  <sheetFormatPr defaultRowHeight="15" x14ac:dyDescent="0.25"/>
  <cols>
    <col min="1" max="1" width="11.85546875" customWidth="1"/>
    <col min="5" max="5" width="9.5703125" customWidth="1"/>
    <col min="8" max="8" width="9.140625" customWidth="1"/>
    <col min="11" max="11" width="9.140625" customWidth="1"/>
    <col min="12" max="12" width="6.5703125" customWidth="1"/>
    <col min="13" max="13" width="13.42578125" customWidth="1"/>
  </cols>
  <sheetData>
    <row r="1" spans="1:13" ht="14.25" customHeight="1" x14ac:dyDescent="0.25">
      <c r="A1" s="287"/>
      <c r="B1" s="287"/>
      <c r="C1" s="287"/>
      <c r="D1" s="287"/>
      <c r="E1" s="287"/>
      <c r="F1" s="287"/>
      <c r="G1" s="287"/>
      <c r="H1" s="287"/>
      <c r="I1" s="287"/>
      <c r="J1" s="287"/>
      <c r="K1" s="287"/>
      <c r="L1" s="287"/>
      <c r="M1" s="287"/>
    </row>
    <row r="2" spans="1:13" x14ac:dyDescent="0.25">
      <c r="A2" s="287"/>
      <c r="B2" s="287"/>
      <c r="C2" s="287"/>
      <c r="D2" s="287"/>
      <c r="E2" s="287"/>
      <c r="F2" s="287"/>
      <c r="G2" s="287"/>
      <c r="H2" s="287"/>
      <c r="I2" s="287"/>
      <c r="J2" s="287"/>
      <c r="K2" s="287"/>
      <c r="L2" s="287"/>
      <c r="M2" s="287"/>
    </row>
    <row r="3" spans="1:13" x14ac:dyDescent="0.25">
      <c r="A3" s="287"/>
      <c r="B3" s="287"/>
      <c r="C3" s="287"/>
      <c r="D3" s="287"/>
      <c r="E3" s="287"/>
      <c r="F3" s="287"/>
      <c r="G3" s="287"/>
      <c r="H3" s="287"/>
      <c r="I3" s="287"/>
      <c r="J3" s="287"/>
      <c r="K3" s="287"/>
      <c r="L3" s="287"/>
      <c r="M3" s="287"/>
    </row>
    <row r="4" spans="1:13" x14ac:dyDescent="0.25">
      <c r="A4" s="287"/>
      <c r="B4" s="287"/>
      <c r="C4" s="287"/>
      <c r="D4" s="287"/>
      <c r="E4" s="287"/>
      <c r="F4" s="287"/>
      <c r="G4" s="287"/>
      <c r="H4" s="287"/>
      <c r="I4" s="287"/>
      <c r="J4" s="287"/>
      <c r="K4" s="287"/>
      <c r="L4" s="287"/>
      <c r="M4" s="287"/>
    </row>
    <row r="5" spans="1:13" x14ac:dyDescent="0.25">
      <c r="A5" s="287"/>
      <c r="B5" s="287"/>
      <c r="C5" s="287"/>
      <c r="D5" s="287"/>
      <c r="E5" s="287"/>
      <c r="F5" s="287"/>
      <c r="G5" s="287"/>
      <c r="H5" s="287"/>
      <c r="I5" s="287"/>
      <c r="J5" s="287"/>
      <c r="K5" s="287"/>
      <c r="L5" s="287"/>
      <c r="M5" s="287"/>
    </row>
    <row r="6" spans="1:13" x14ac:dyDescent="0.25">
      <c r="A6" s="287"/>
      <c r="B6" s="287"/>
      <c r="C6" s="287"/>
      <c r="D6" s="287"/>
      <c r="E6" s="287"/>
      <c r="F6" s="287"/>
      <c r="G6" s="287"/>
      <c r="H6" s="287"/>
      <c r="I6" s="287"/>
      <c r="J6" s="287"/>
      <c r="K6" s="287"/>
      <c r="L6" s="287"/>
      <c r="M6" s="287"/>
    </row>
    <row r="7" spans="1:13" ht="11.25" customHeight="1" x14ac:dyDescent="0.25">
      <c r="A7" s="287"/>
      <c r="B7" s="287"/>
      <c r="C7" s="287"/>
      <c r="D7" s="287"/>
      <c r="E7" s="287"/>
      <c r="F7" s="287"/>
      <c r="G7" s="287"/>
      <c r="H7" s="287"/>
      <c r="I7" s="287"/>
      <c r="J7" s="287"/>
      <c r="K7" s="287"/>
      <c r="L7" s="287"/>
      <c r="M7" s="287"/>
    </row>
    <row r="8" spans="1:13" ht="20.100000000000001" customHeight="1" x14ac:dyDescent="0.25">
      <c r="A8" s="68" t="s">
        <v>118</v>
      </c>
      <c r="B8" s="69"/>
      <c r="C8" s="69"/>
      <c r="D8" s="70"/>
      <c r="E8" s="71" t="s">
        <v>122</v>
      </c>
      <c r="F8" s="69"/>
      <c r="G8" s="69"/>
      <c r="H8" s="70"/>
      <c r="I8" s="71" t="s">
        <v>119</v>
      </c>
      <c r="J8" s="69"/>
      <c r="K8" s="69"/>
      <c r="L8" s="69"/>
      <c r="M8" s="72"/>
    </row>
    <row r="9" spans="1:13" s="14" customFormat="1" ht="12.75" customHeight="1" x14ac:dyDescent="0.25">
      <c r="A9" s="288" t="s">
        <v>101</v>
      </c>
      <c r="B9" s="289"/>
      <c r="C9" s="289"/>
      <c r="D9" s="289"/>
      <c r="E9" s="289"/>
      <c r="F9" s="289"/>
      <c r="G9" s="289"/>
      <c r="H9" s="289"/>
      <c r="I9" s="289"/>
      <c r="J9" s="289"/>
      <c r="K9" s="289"/>
      <c r="L9" s="289"/>
      <c r="M9" s="290"/>
    </row>
    <row r="10" spans="1:13" ht="20.100000000000001" customHeight="1" x14ac:dyDescent="0.25">
      <c r="A10" s="73" t="s">
        <v>125</v>
      </c>
      <c r="B10" s="74"/>
      <c r="C10" s="74"/>
      <c r="D10" s="75"/>
      <c r="E10" s="76" t="s">
        <v>120</v>
      </c>
      <c r="F10" s="74"/>
      <c r="G10" s="74"/>
      <c r="H10" s="75"/>
      <c r="I10" s="76" t="s">
        <v>117</v>
      </c>
      <c r="J10" s="74"/>
      <c r="K10" s="74"/>
      <c r="L10" s="74"/>
      <c r="M10" s="77"/>
    </row>
    <row r="11" spans="1:13" x14ac:dyDescent="0.25">
      <c r="A11" s="297" t="s">
        <v>144</v>
      </c>
      <c r="B11" s="298"/>
      <c r="C11" s="298"/>
      <c r="D11" s="298"/>
      <c r="E11" s="298"/>
      <c r="F11" s="298"/>
      <c r="G11" s="298"/>
      <c r="H11" s="298"/>
      <c r="I11" s="298"/>
      <c r="J11" s="298"/>
      <c r="K11" s="298"/>
      <c r="L11" s="298"/>
      <c r="M11" s="299"/>
    </row>
    <row r="12" spans="1:13" ht="21" customHeight="1" x14ac:dyDescent="0.25">
      <c r="A12" s="300"/>
      <c r="B12" s="298"/>
      <c r="C12" s="298"/>
      <c r="D12" s="298"/>
      <c r="E12" s="298"/>
      <c r="F12" s="298"/>
      <c r="G12" s="298"/>
      <c r="H12" s="298"/>
      <c r="I12" s="298"/>
      <c r="J12" s="298"/>
      <c r="K12" s="298"/>
      <c r="L12" s="298"/>
      <c r="M12" s="299"/>
    </row>
    <row r="13" spans="1:13" ht="20.100000000000001" customHeight="1" x14ac:dyDescent="0.25">
      <c r="A13" s="274" t="s">
        <v>73</v>
      </c>
      <c r="B13" s="274"/>
      <c r="C13" s="278"/>
      <c r="D13" s="278"/>
      <c r="E13" s="278"/>
      <c r="F13" s="278"/>
      <c r="G13" s="278"/>
      <c r="H13" s="278"/>
      <c r="I13" s="117" t="s">
        <v>121</v>
      </c>
      <c r="J13" s="118"/>
      <c r="K13" s="118"/>
      <c r="L13" s="118"/>
      <c r="M13" s="118"/>
    </row>
    <row r="14" spans="1:13" ht="20.100000000000001" customHeight="1" x14ac:dyDescent="0.25">
      <c r="A14" s="274" t="s">
        <v>0</v>
      </c>
      <c r="B14" s="274"/>
      <c r="C14" s="278"/>
      <c r="D14" s="278"/>
      <c r="E14" s="278"/>
      <c r="F14" s="278"/>
      <c r="G14" s="278"/>
      <c r="H14" s="278"/>
      <c r="I14" s="118"/>
      <c r="J14" s="118"/>
      <c r="K14" s="118"/>
      <c r="L14" s="118"/>
      <c r="M14" s="118"/>
    </row>
    <row r="15" spans="1:13" ht="20.100000000000001" customHeight="1" x14ac:dyDescent="0.25">
      <c r="A15" s="274" t="s">
        <v>75</v>
      </c>
      <c r="B15" s="274"/>
      <c r="C15" s="278"/>
      <c r="D15" s="278"/>
      <c r="E15" s="278"/>
      <c r="F15" s="278"/>
      <c r="G15" s="278"/>
      <c r="H15" s="278"/>
      <c r="I15" s="118"/>
      <c r="J15" s="118"/>
      <c r="K15" s="118"/>
      <c r="L15" s="118"/>
      <c r="M15" s="118"/>
    </row>
    <row r="16" spans="1:13" ht="20.100000000000001" customHeight="1" x14ac:dyDescent="0.25">
      <c r="A16" s="274" t="s">
        <v>76</v>
      </c>
      <c r="B16" s="274"/>
      <c r="C16" s="278"/>
      <c r="D16" s="278"/>
      <c r="E16" s="278"/>
      <c r="F16" s="278"/>
      <c r="G16" s="278"/>
      <c r="H16" s="278"/>
      <c r="I16" s="118"/>
      <c r="J16" s="118"/>
      <c r="K16" s="118"/>
      <c r="L16" s="118"/>
      <c r="M16" s="118"/>
    </row>
    <row r="17" spans="1:13" x14ac:dyDescent="0.25">
      <c r="A17" s="308"/>
      <c r="B17" s="262"/>
      <c r="C17" s="262"/>
      <c r="D17" s="262"/>
      <c r="E17" s="262"/>
      <c r="F17" s="262"/>
      <c r="G17" s="262"/>
      <c r="H17" s="262"/>
      <c r="I17" s="262"/>
      <c r="J17" s="262"/>
      <c r="K17" s="262"/>
      <c r="L17" s="262"/>
      <c r="M17" s="263"/>
    </row>
    <row r="18" spans="1:13" x14ac:dyDescent="0.25">
      <c r="A18" s="309"/>
      <c r="B18" s="310"/>
      <c r="C18" s="310"/>
      <c r="D18" s="310"/>
      <c r="E18" s="310"/>
      <c r="F18" s="310"/>
      <c r="G18" s="310"/>
      <c r="H18" s="310"/>
      <c r="I18" s="310"/>
      <c r="J18" s="310"/>
      <c r="K18" s="310"/>
      <c r="L18" s="310"/>
      <c r="M18" s="311"/>
    </row>
    <row r="19" spans="1:13" x14ac:dyDescent="0.25">
      <c r="A19" s="284" t="s">
        <v>4</v>
      </c>
      <c r="B19" s="285"/>
      <c r="C19" s="285"/>
      <c r="D19" s="285"/>
      <c r="E19" s="285"/>
      <c r="F19" s="285"/>
      <c r="G19" s="285"/>
      <c r="H19" s="285"/>
      <c r="I19" s="285"/>
      <c r="J19" s="285"/>
      <c r="K19" s="285"/>
      <c r="L19" s="285"/>
      <c r="M19" s="286"/>
    </row>
    <row r="20" spans="1:13" ht="15" customHeight="1" x14ac:dyDescent="0.25">
      <c r="A20" s="279" t="s">
        <v>5</v>
      </c>
      <c r="B20" s="255" t="s">
        <v>6</v>
      </c>
      <c r="C20" s="256"/>
      <c r="D20" s="256"/>
      <c r="E20" s="256"/>
      <c r="F20" s="256"/>
      <c r="G20" s="256"/>
      <c r="H20" s="257"/>
      <c r="I20" s="267" t="s">
        <v>123</v>
      </c>
      <c r="J20" s="268"/>
      <c r="K20" s="267" t="s">
        <v>124</v>
      </c>
      <c r="L20" s="268"/>
      <c r="M20" s="252" t="s">
        <v>131</v>
      </c>
    </row>
    <row r="21" spans="1:13" x14ac:dyDescent="0.25">
      <c r="A21" s="280"/>
      <c r="B21" s="282" t="s">
        <v>7</v>
      </c>
      <c r="C21" s="283"/>
      <c r="D21" s="275" t="s">
        <v>8</v>
      </c>
      <c r="E21" s="277"/>
      <c r="F21" s="275" t="s">
        <v>9</v>
      </c>
      <c r="G21" s="276"/>
      <c r="H21" s="277"/>
      <c r="I21" s="269"/>
      <c r="J21" s="270"/>
      <c r="K21" s="269"/>
      <c r="L21" s="270"/>
      <c r="M21" s="253"/>
    </row>
    <row r="22" spans="1:13" ht="15" customHeight="1" x14ac:dyDescent="0.25">
      <c r="A22" s="280"/>
      <c r="B22" s="273" t="s">
        <v>100</v>
      </c>
      <c r="C22" s="273" t="s">
        <v>10</v>
      </c>
      <c r="D22" s="273" t="s">
        <v>100</v>
      </c>
      <c r="E22" s="273" t="s">
        <v>10</v>
      </c>
      <c r="F22" s="273" t="s">
        <v>100</v>
      </c>
      <c r="G22" s="273" t="s">
        <v>10</v>
      </c>
      <c r="H22" s="294" t="s">
        <v>11</v>
      </c>
      <c r="I22" s="269"/>
      <c r="J22" s="270"/>
      <c r="K22" s="269"/>
      <c r="L22" s="270"/>
      <c r="M22" s="253"/>
    </row>
    <row r="23" spans="1:13" x14ac:dyDescent="0.25">
      <c r="A23" s="280"/>
      <c r="B23" s="273"/>
      <c r="C23" s="273"/>
      <c r="D23" s="273"/>
      <c r="E23" s="273"/>
      <c r="F23" s="273"/>
      <c r="G23" s="273"/>
      <c r="H23" s="295"/>
      <c r="I23" s="269"/>
      <c r="J23" s="270"/>
      <c r="K23" s="269"/>
      <c r="L23" s="270"/>
      <c r="M23" s="253"/>
    </row>
    <row r="24" spans="1:13" x14ac:dyDescent="0.25">
      <c r="A24" s="281"/>
      <c r="B24" s="273"/>
      <c r="C24" s="273"/>
      <c r="D24" s="273"/>
      <c r="E24" s="273"/>
      <c r="F24" s="273"/>
      <c r="G24" s="273"/>
      <c r="H24" s="296"/>
      <c r="I24" s="271"/>
      <c r="J24" s="272"/>
      <c r="K24" s="271"/>
      <c r="L24" s="272"/>
      <c r="M24" s="254"/>
    </row>
    <row r="25" spans="1:13" s="38" customFormat="1" ht="15" customHeight="1" x14ac:dyDescent="0.25">
      <c r="A25" s="90"/>
      <c r="B25" s="91"/>
      <c r="C25" s="90"/>
      <c r="D25" s="90"/>
      <c r="E25" s="90"/>
      <c r="F25" s="90"/>
      <c r="G25" s="90"/>
      <c r="H25" s="90"/>
      <c r="I25" s="259"/>
      <c r="J25" s="260"/>
      <c r="K25" s="259"/>
      <c r="L25" s="260"/>
      <c r="M25" s="52"/>
    </row>
    <row r="26" spans="1:13" s="38" customFormat="1" ht="15" customHeight="1" x14ac:dyDescent="0.25">
      <c r="A26" s="90"/>
      <c r="B26" s="91"/>
      <c r="C26" s="90"/>
      <c r="D26" s="90"/>
      <c r="E26" s="90"/>
      <c r="F26" s="90"/>
      <c r="G26" s="90"/>
      <c r="H26" s="90"/>
      <c r="I26" s="259"/>
      <c r="J26" s="260"/>
      <c r="K26" s="259"/>
      <c r="L26" s="260"/>
      <c r="M26" s="52"/>
    </row>
    <row r="27" spans="1:13" s="22" customFormat="1" ht="15" customHeight="1" x14ac:dyDescent="0.25">
      <c r="A27" s="90"/>
      <c r="B27" s="91"/>
      <c r="C27" s="90"/>
      <c r="D27" s="90"/>
      <c r="E27" s="90"/>
      <c r="F27" s="90"/>
      <c r="G27" s="90"/>
      <c r="H27" s="90"/>
      <c r="I27" s="259"/>
      <c r="J27" s="260"/>
      <c r="K27" s="259"/>
      <c r="L27" s="260"/>
      <c r="M27" s="52"/>
    </row>
    <row r="28" spans="1:13" s="22" customFormat="1" ht="15" customHeight="1" x14ac:dyDescent="0.25">
      <c r="A28" s="90"/>
      <c r="B28" s="91"/>
      <c r="C28" s="90"/>
      <c r="D28" s="90"/>
      <c r="E28" s="90"/>
      <c r="F28" s="90"/>
      <c r="G28" s="90"/>
      <c r="H28" s="90"/>
      <c r="I28" s="259"/>
      <c r="J28" s="260"/>
      <c r="K28" s="259"/>
      <c r="L28" s="260"/>
      <c r="M28" s="52"/>
    </row>
    <row r="29" spans="1:13" s="22" customFormat="1" ht="15" customHeight="1" x14ac:dyDescent="0.25">
      <c r="A29" s="90"/>
      <c r="B29" s="91"/>
      <c r="C29" s="90"/>
      <c r="D29" s="90"/>
      <c r="E29" s="90"/>
      <c r="F29" s="90"/>
      <c r="G29" s="90"/>
      <c r="H29" s="90"/>
      <c r="I29" s="259"/>
      <c r="J29" s="260"/>
      <c r="K29" s="259"/>
      <c r="L29" s="260"/>
      <c r="M29" s="52"/>
    </row>
    <row r="30" spans="1:13" ht="15" customHeight="1" x14ac:dyDescent="0.25">
      <c r="A30" s="90"/>
      <c r="B30" s="90"/>
      <c r="C30" s="90"/>
      <c r="D30" s="90"/>
      <c r="E30" s="90"/>
      <c r="F30" s="90"/>
      <c r="G30" s="90"/>
      <c r="H30" s="90"/>
      <c r="I30" s="259"/>
      <c r="J30" s="260"/>
      <c r="K30" s="259"/>
      <c r="L30" s="260"/>
      <c r="M30" s="52"/>
    </row>
    <row r="31" spans="1:13" ht="15" customHeight="1" x14ac:dyDescent="0.25">
      <c r="A31" s="54" t="s">
        <v>3</v>
      </c>
      <c r="B31" s="53">
        <f ca="1">SUM(INDIRECT("B25:B"&amp;ROW()-1))</f>
        <v>0</v>
      </c>
      <c r="C31" s="53">
        <f ca="1">SUM(INDIRECT("C25:C"&amp;ROW()-1))</f>
        <v>0</v>
      </c>
      <c r="D31" s="53">
        <f ca="1">SUM(INDIRECT("D25:D"&amp;ROW()-1))</f>
        <v>0</v>
      </c>
      <c r="E31" s="53">
        <f ca="1">SUM(INDIRECT("E25:E"&amp;ROW()-1))</f>
        <v>0</v>
      </c>
      <c r="F31" s="53">
        <f ca="1">SUM(INDIRECT("F25:F"&amp;ROW()-1))</f>
        <v>0</v>
      </c>
      <c r="G31" s="53">
        <f ca="1">SUM(INDIRECT("G25:G"&amp;ROW()-1))</f>
        <v>0</v>
      </c>
      <c r="H31" s="53">
        <f ca="1">SUM(INDIRECT("H25:H"&amp;ROW()-1))</f>
        <v>0</v>
      </c>
      <c r="I31" s="291" t="s">
        <v>3</v>
      </c>
      <c r="J31" s="291"/>
      <c r="K31" s="301">
        <f ca="1">SUM(INDIRECT("K25:K"&amp;ROW()-1))</f>
        <v>0</v>
      </c>
      <c r="L31" s="301"/>
      <c r="M31" s="1"/>
    </row>
    <row r="32" spans="1:13" s="20" customFormat="1" ht="30" customHeight="1" x14ac:dyDescent="0.25">
      <c r="A32" s="302"/>
      <c r="B32" s="303"/>
      <c r="C32" s="303"/>
      <c r="D32" s="303"/>
      <c r="E32" s="303"/>
      <c r="F32" s="303"/>
      <c r="G32" s="303"/>
      <c r="H32" s="303"/>
      <c r="I32" s="303"/>
      <c r="J32" s="303"/>
      <c r="K32" s="303"/>
      <c r="L32" s="303"/>
      <c r="M32" s="304"/>
    </row>
    <row r="33" spans="1:13" x14ac:dyDescent="0.25">
      <c r="A33" s="58"/>
      <c r="B33" s="59"/>
      <c r="C33" s="59"/>
      <c r="D33" s="59"/>
      <c r="E33" s="59"/>
      <c r="F33" s="59"/>
      <c r="G33" s="59"/>
      <c r="H33" s="59"/>
      <c r="I33" s="59"/>
      <c r="J33" s="59"/>
      <c r="K33" s="262"/>
      <c r="L33" s="262"/>
      <c r="M33" s="263"/>
    </row>
    <row r="34" spans="1:13" x14ac:dyDescent="0.25">
      <c r="A34" s="264" t="s">
        <v>12</v>
      </c>
      <c r="B34" s="265"/>
      <c r="C34" s="265"/>
      <c r="D34" s="265"/>
      <c r="E34" s="265"/>
      <c r="F34" s="265"/>
      <c r="G34" s="265"/>
      <c r="H34" s="265"/>
      <c r="I34" s="265"/>
      <c r="J34" s="265"/>
      <c r="K34" s="265"/>
      <c r="L34" s="265"/>
      <c r="M34" s="266"/>
    </row>
    <row r="35" spans="1:13" x14ac:dyDescent="0.25">
      <c r="A35" s="251" t="s">
        <v>14</v>
      </c>
      <c r="B35" s="251"/>
      <c r="C35" s="251"/>
      <c r="D35" s="251"/>
      <c r="E35" s="251"/>
      <c r="F35" s="251" t="s">
        <v>1</v>
      </c>
      <c r="G35" s="251"/>
      <c r="H35" s="251"/>
      <c r="I35" s="251"/>
      <c r="J35" s="251" t="s">
        <v>2</v>
      </c>
      <c r="K35" s="251"/>
      <c r="L35" s="251"/>
      <c r="M35" s="251"/>
    </row>
    <row r="36" spans="1:13" x14ac:dyDescent="0.25">
      <c r="A36" s="292" t="s">
        <v>16</v>
      </c>
      <c r="B36" s="292"/>
      <c r="C36" s="292"/>
      <c r="D36" s="292"/>
      <c r="E36" s="292"/>
      <c r="F36" s="261"/>
      <c r="G36" s="261"/>
      <c r="H36" s="261"/>
      <c r="I36" s="261"/>
      <c r="J36" s="250"/>
      <c r="K36" s="250"/>
      <c r="L36" s="250"/>
      <c r="M36" s="250"/>
    </row>
    <row r="37" spans="1:13" x14ac:dyDescent="0.25">
      <c r="A37" s="292" t="s">
        <v>17</v>
      </c>
      <c r="B37" s="292"/>
      <c r="C37" s="292"/>
      <c r="D37" s="292"/>
      <c r="E37" s="292"/>
      <c r="F37" s="261"/>
      <c r="G37" s="261"/>
      <c r="H37" s="261"/>
      <c r="I37" s="261"/>
      <c r="J37" s="250"/>
      <c r="K37" s="250"/>
      <c r="L37" s="250"/>
      <c r="M37" s="250"/>
    </row>
    <row r="38" spans="1:13" x14ac:dyDescent="0.25">
      <c r="A38" s="292" t="s">
        <v>18</v>
      </c>
      <c r="B38" s="292"/>
      <c r="C38" s="292"/>
      <c r="D38" s="292"/>
      <c r="E38" s="292"/>
      <c r="F38" s="261"/>
      <c r="G38" s="261"/>
      <c r="H38" s="261"/>
      <c r="I38" s="261"/>
      <c r="J38" s="250"/>
      <c r="K38" s="250"/>
      <c r="L38" s="250"/>
      <c r="M38" s="250"/>
    </row>
    <row r="39" spans="1:13" x14ac:dyDescent="0.25">
      <c r="A39" s="293" t="s">
        <v>25</v>
      </c>
      <c r="B39" s="293"/>
      <c r="C39" s="293"/>
      <c r="D39" s="293"/>
      <c r="E39" s="293"/>
      <c r="F39" s="261"/>
      <c r="G39" s="261"/>
      <c r="H39" s="261"/>
      <c r="I39" s="261"/>
      <c r="J39" s="250"/>
      <c r="K39" s="250"/>
      <c r="L39" s="250"/>
      <c r="M39" s="250"/>
    </row>
    <row r="40" spans="1:13" x14ac:dyDescent="0.25">
      <c r="A40" s="293"/>
      <c r="B40" s="293"/>
      <c r="C40" s="293"/>
      <c r="D40" s="293"/>
      <c r="E40" s="293"/>
      <c r="F40" s="261"/>
      <c r="G40" s="261"/>
      <c r="H40" s="261"/>
      <c r="I40" s="261"/>
      <c r="J40" s="250"/>
      <c r="K40" s="250"/>
      <c r="L40" s="250"/>
      <c r="M40" s="250"/>
    </row>
    <row r="41" spans="1:13" x14ac:dyDescent="0.25">
      <c r="A41" s="292" t="s">
        <v>19</v>
      </c>
      <c r="B41" s="292"/>
      <c r="C41" s="292"/>
      <c r="D41" s="292"/>
      <c r="E41" s="292"/>
      <c r="F41" s="261"/>
      <c r="G41" s="261"/>
      <c r="H41" s="261"/>
      <c r="I41" s="261"/>
      <c r="J41" s="250"/>
      <c r="K41" s="250"/>
      <c r="L41" s="250"/>
      <c r="M41" s="250"/>
    </row>
    <row r="42" spans="1:13" x14ac:dyDescent="0.25">
      <c r="A42" s="292" t="s">
        <v>20</v>
      </c>
      <c r="B42" s="292"/>
      <c r="C42" s="292"/>
      <c r="D42" s="292"/>
      <c r="E42" s="292"/>
      <c r="F42" s="261"/>
      <c r="G42" s="261"/>
      <c r="H42" s="261"/>
      <c r="I42" s="261"/>
      <c r="J42" s="250"/>
      <c r="K42" s="250"/>
      <c r="L42" s="250"/>
      <c r="M42" s="250"/>
    </row>
    <row r="43" spans="1:13" x14ac:dyDescent="0.25">
      <c r="A43" s="292" t="s">
        <v>15</v>
      </c>
      <c r="B43" s="292"/>
      <c r="C43" s="292"/>
      <c r="D43" s="292"/>
      <c r="E43" s="292"/>
      <c r="F43" s="261"/>
      <c r="G43" s="261"/>
      <c r="H43" s="261"/>
      <c r="I43" s="261"/>
      <c r="J43" s="250"/>
      <c r="K43" s="250"/>
      <c r="L43" s="250"/>
      <c r="M43" s="250"/>
    </row>
    <row r="44" spans="1:13" x14ac:dyDescent="0.25">
      <c r="A44" s="292" t="s">
        <v>21</v>
      </c>
      <c r="B44" s="292"/>
      <c r="C44" s="292"/>
      <c r="D44" s="292"/>
      <c r="E44" s="292"/>
      <c r="F44" s="261"/>
      <c r="G44" s="261"/>
      <c r="H44" s="261"/>
      <c r="I44" s="261"/>
      <c r="J44" s="250"/>
      <c r="K44" s="250"/>
      <c r="L44" s="250"/>
      <c r="M44" s="250"/>
    </row>
    <row r="45" spans="1:13" x14ac:dyDescent="0.25">
      <c r="A45" s="292" t="s">
        <v>22</v>
      </c>
      <c r="B45" s="292"/>
      <c r="C45" s="292"/>
      <c r="D45" s="292"/>
      <c r="E45" s="292"/>
      <c r="F45" s="261"/>
      <c r="G45" s="261"/>
      <c r="H45" s="261"/>
      <c r="I45" s="261"/>
      <c r="J45" s="250"/>
      <c r="K45" s="250"/>
      <c r="L45" s="250"/>
      <c r="M45" s="250"/>
    </row>
    <row r="46" spans="1:13" x14ac:dyDescent="0.25">
      <c r="A46" s="292" t="s">
        <v>23</v>
      </c>
      <c r="B46" s="292"/>
      <c r="C46" s="292"/>
      <c r="D46" s="292"/>
      <c r="E46" s="292"/>
      <c r="F46" s="261"/>
      <c r="G46" s="261"/>
      <c r="H46" s="261"/>
      <c r="I46" s="261"/>
      <c r="J46" s="250"/>
      <c r="K46" s="250"/>
      <c r="L46" s="250"/>
      <c r="M46" s="250"/>
    </row>
    <row r="47" spans="1:13" x14ac:dyDescent="0.25">
      <c r="A47" s="292" t="s">
        <v>24</v>
      </c>
      <c r="B47" s="292"/>
      <c r="C47" s="292"/>
      <c r="D47" s="292"/>
      <c r="E47" s="292"/>
      <c r="F47" s="261"/>
      <c r="G47" s="261"/>
      <c r="H47" s="261"/>
      <c r="I47" s="261"/>
      <c r="J47" s="250"/>
      <c r="K47" s="250"/>
      <c r="L47" s="250"/>
      <c r="M47" s="250"/>
    </row>
    <row r="48" spans="1:13" x14ac:dyDescent="0.25">
      <c r="A48" s="291" t="s">
        <v>3</v>
      </c>
      <c r="B48" s="291"/>
      <c r="C48" s="291"/>
      <c r="D48" s="291"/>
      <c r="E48" s="291"/>
      <c r="F48" s="312">
        <f>SUM(F36:I47)-(F39+F42)</f>
        <v>0</v>
      </c>
      <c r="G48" s="312"/>
      <c r="H48" s="312"/>
      <c r="I48" s="312"/>
      <c r="J48" s="312">
        <f>SUM(J36:M47)-(J39+J42)</f>
        <v>0</v>
      </c>
      <c r="K48" s="312"/>
      <c r="L48" s="312"/>
      <c r="M48" s="312"/>
    </row>
    <row r="49" spans="1:13" x14ac:dyDescent="0.25">
      <c r="A49" s="305"/>
      <c r="B49" s="306"/>
      <c r="C49" s="306"/>
      <c r="D49" s="306"/>
      <c r="E49" s="306"/>
      <c r="F49" s="306"/>
      <c r="G49" s="306"/>
      <c r="H49" s="306"/>
      <c r="I49" s="306"/>
      <c r="J49" s="306"/>
      <c r="K49" s="306"/>
      <c r="L49" s="306"/>
      <c r="M49" s="307"/>
    </row>
    <row r="50" spans="1:13" ht="30" customHeight="1" x14ac:dyDescent="0.25">
      <c r="A50" s="214"/>
      <c r="B50" s="215"/>
      <c r="C50" s="215"/>
      <c r="D50" s="215"/>
      <c r="E50" s="215"/>
      <c r="F50" s="215"/>
      <c r="G50" s="215"/>
      <c r="H50" s="215"/>
      <c r="I50" s="215"/>
      <c r="J50" s="216"/>
      <c r="K50" s="258"/>
      <c r="L50" s="258"/>
      <c r="M50" s="258"/>
    </row>
    <row r="51" spans="1:13" ht="30" customHeight="1" x14ac:dyDescent="0.25">
      <c r="A51" s="217"/>
      <c r="B51" s="218"/>
      <c r="C51" s="218"/>
      <c r="D51" s="218"/>
      <c r="E51" s="218"/>
      <c r="F51" s="218"/>
      <c r="G51" s="218"/>
      <c r="H51" s="218"/>
      <c r="I51" s="218"/>
      <c r="J51" s="219"/>
      <c r="K51" s="258"/>
      <c r="L51" s="258"/>
      <c r="M51" s="258"/>
    </row>
    <row r="52" spans="1:13" ht="30" customHeight="1" x14ac:dyDescent="0.25">
      <c r="A52" s="217"/>
      <c r="B52" s="218"/>
      <c r="C52" s="218"/>
      <c r="D52" s="218"/>
      <c r="E52" s="218"/>
      <c r="F52" s="218"/>
      <c r="G52" s="218"/>
      <c r="H52" s="218"/>
      <c r="I52" s="218"/>
      <c r="J52" s="219"/>
      <c r="K52" s="258"/>
      <c r="L52" s="258"/>
      <c r="M52" s="258"/>
    </row>
    <row r="53" spans="1:13" ht="30" customHeight="1" x14ac:dyDescent="0.25">
      <c r="A53" s="220"/>
      <c r="B53" s="221"/>
      <c r="C53" s="221"/>
      <c r="D53" s="221"/>
      <c r="E53" s="221"/>
      <c r="F53" s="221"/>
      <c r="G53" s="221"/>
      <c r="H53" s="221"/>
      <c r="I53" s="221"/>
      <c r="J53" s="222"/>
      <c r="K53" s="258"/>
      <c r="L53" s="258"/>
      <c r="M53" s="258"/>
    </row>
  </sheetData>
  <mergeCells count="88">
    <mergeCell ref="A45:E45"/>
    <mergeCell ref="A50:J53"/>
    <mergeCell ref="A49:M49"/>
    <mergeCell ref="A17:M18"/>
    <mergeCell ref="F44:I44"/>
    <mergeCell ref="F45:I45"/>
    <mergeCell ref="F46:I46"/>
    <mergeCell ref="F47:I47"/>
    <mergeCell ref="F48:I48"/>
    <mergeCell ref="J47:M47"/>
    <mergeCell ref="J39:M40"/>
    <mergeCell ref="J48:M48"/>
    <mergeCell ref="J42:M42"/>
    <mergeCell ref="J43:M43"/>
    <mergeCell ref="F36:I36"/>
    <mergeCell ref="J44:M44"/>
    <mergeCell ref="A11:M12"/>
    <mergeCell ref="A44:E44"/>
    <mergeCell ref="F43:I43"/>
    <mergeCell ref="F38:I38"/>
    <mergeCell ref="F39:I40"/>
    <mergeCell ref="F41:I41"/>
    <mergeCell ref="K30:L30"/>
    <mergeCell ref="K31:L31"/>
    <mergeCell ref="I31:J31"/>
    <mergeCell ref="I30:J30"/>
    <mergeCell ref="F37:I37"/>
    <mergeCell ref="A32:M32"/>
    <mergeCell ref="F35:I35"/>
    <mergeCell ref="D21:E21"/>
    <mergeCell ref="I26:J26"/>
    <mergeCell ref="K26:L26"/>
    <mergeCell ref="A1:M7"/>
    <mergeCell ref="A9:M9"/>
    <mergeCell ref="A48:E48"/>
    <mergeCell ref="A47:E47"/>
    <mergeCell ref="A46:E46"/>
    <mergeCell ref="A36:E36"/>
    <mergeCell ref="A37:E37"/>
    <mergeCell ref="A38:E38"/>
    <mergeCell ref="A41:E41"/>
    <mergeCell ref="A39:E40"/>
    <mergeCell ref="A42:E42"/>
    <mergeCell ref="A43:E43"/>
    <mergeCell ref="G22:G24"/>
    <mergeCell ref="H22:H24"/>
    <mergeCell ref="J45:M45"/>
    <mergeCell ref="J41:M41"/>
    <mergeCell ref="A14:B14"/>
    <mergeCell ref="A15:B15"/>
    <mergeCell ref="I25:J25"/>
    <mergeCell ref="K25:L25"/>
    <mergeCell ref="I13:M16"/>
    <mergeCell ref="F21:H21"/>
    <mergeCell ref="B22:B24"/>
    <mergeCell ref="A13:B13"/>
    <mergeCell ref="A16:B16"/>
    <mergeCell ref="C13:H13"/>
    <mergeCell ref="C14:H14"/>
    <mergeCell ref="C15:H15"/>
    <mergeCell ref="C16:H16"/>
    <mergeCell ref="A20:A24"/>
    <mergeCell ref="B21:C21"/>
    <mergeCell ref="A19:M19"/>
    <mergeCell ref="J35:M35"/>
    <mergeCell ref="J36:M36"/>
    <mergeCell ref="K20:L24"/>
    <mergeCell ref="I20:J24"/>
    <mergeCell ref="C22:C24"/>
    <mergeCell ref="D22:D24"/>
    <mergeCell ref="F22:F24"/>
    <mergeCell ref="E22:E24"/>
    <mergeCell ref="J37:M37"/>
    <mergeCell ref="A35:E35"/>
    <mergeCell ref="M20:M24"/>
    <mergeCell ref="B20:H20"/>
    <mergeCell ref="K50:M53"/>
    <mergeCell ref="K29:L29"/>
    <mergeCell ref="I27:J27"/>
    <mergeCell ref="K27:L27"/>
    <mergeCell ref="I28:J28"/>
    <mergeCell ref="K28:L28"/>
    <mergeCell ref="I29:J29"/>
    <mergeCell ref="J38:M38"/>
    <mergeCell ref="F42:I42"/>
    <mergeCell ref="J46:M46"/>
    <mergeCell ref="K33:M33"/>
    <mergeCell ref="A34:M34"/>
  </mergeCells>
  <pageMargins left="0.7" right="0.7" top="0.66916666666666702" bottom="0.75" header="0.3" footer="0.3"/>
  <pageSetup scale="73"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Check Box 1">
              <controlPr locked="0" defaultSize="0" autoFill="0" autoLine="0" autoPict="0">
                <anchor moveWithCells="1">
                  <from>
                    <xdr:col>3</xdr:col>
                    <xdr:colOff>381000</xdr:colOff>
                    <xdr:row>8</xdr:row>
                    <xdr:rowOff>133350</xdr:rowOff>
                  </from>
                  <to>
                    <xdr:col>4</xdr:col>
                    <xdr:colOff>171450</xdr:colOff>
                    <xdr:row>10</xdr:row>
                    <xdr:rowOff>19050</xdr:rowOff>
                  </to>
                </anchor>
              </controlPr>
            </control>
          </mc:Choice>
        </mc:AlternateContent>
        <mc:AlternateContent xmlns:mc="http://schemas.openxmlformats.org/markup-compatibility/2006">
          <mc:Choice Requires="x14">
            <control shapeId="6146" r:id="rId6" name="Check Box 2">
              <controlPr locked="0" defaultSize="0" autoFill="0" autoLine="0" autoPict="0">
                <anchor moveWithCells="1">
                  <from>
                    <xdr:col>7</xdr:col>
                    <xdr:colOff>390525</xdr:colOff>
                    <xdr:row>8</xdr:row>
                    <xdr:rowOff>142875</xdr:rowOff>
                  </from>
                  <to>
                    <xdr:col>8</xdr:col>
                    <xdr:colOff>190500</xdr:colOff>
                    <xdr:row>10</xdr:row>
                    <xdr:rowOff>28575</xdr:rowOff>
                  </to>
                </anchor>
              </controlPr>
            </control>
          </mc:Choice>
        </mc:AlternateContent>
        <mc:AlternateContent xmlns:mc="http://schemas.openxmlformats.org/markup-compatibility/2006">
          <mc:Choice Requires="x14">
            <control shapeId="6147" r:id="rId7" name="Check Box 3">
              <controlPr locked="0" defaultSize="0" autoFill="0" autoLine="0" autoPict="0">
                <anchor moveWithCells="1">
                  <from>
                    <xdr:col>3</xdr:col>
                    <xdr:colOff>390525</xdr:colOff>
                    <xdr:row>6</xdr:row>
                    <xdr:rowOff>123825</xdr:rowOff>
                  </from>
                  <to>
                    <xdr:col>4</xdr:col>
                    <xdr:colOff>180975</xdr:colOff>
                    <xdr:row>8</xdr:row>
                    <xdr:rowOff>38100</xdr:rowOff>
                  </to>
                </anchor>
              </controlPr>
            </control>
          </mc:Choice>
        </mc:AlternateContent>
        <mc:AlternateContent xmlns:mc="http://schemas.openxmlformats.org/markup-compatibility/2006">
          <mc:Choice Requires="x14">
            <control shapeId="6148" r:id="rId8" name="Check Box 4">
              <controlPr locked="0" defaultSize="0" autoFill="0" autoLine="0" autoPict="0">
                <anchor moveWithCells="1">
                  <from>
                    <xdr:col>7</xdr:col>
                    <xdr:colOff>381000</xdr:colOff>
                    <xdr:row>6</xdr:row>
                    <xdr:rowOff>123825</xdr:rowOff>
                  </from>
                  <to>
                    <xdr:col>8</xdr:col>
                    <xdr:colOff>180975</xdr:colOff>
                    <xdr:row>8</xdr:row>
                    <xdr:rowOff>38100</xdr:rowOff>
                  </to>
                </anchor>
              </controlPr>
            </control>
          </mc:Choice>
        </mc:AlternateContent>
        <mc:AlternateContent xmlns:mc="http://schemas.openxmlformats.org/markup-compatibility/2006">
          <mc:Choice Requires="x14">
            <control shapeId="6149" r:id="rId9" name="Button 5">
              <controlPr locked="0" defaultSize="0" print="0" autoFill="0" autoPict="0" macro="[0]!OpaqueSurfacesAddLine">
                <anchor moveWithCells="1" sizeWithCells="1">
                  <from>
                    <xdr:col>4</xdr:col>
                    <xdr:colOff>457200</xdr:colOff>
                    <xdr:row>31</xdr:row>
                    <xdr:rowOff>66675</xdr:rowOff>
                  </from>
                  <to>
                    <xdr:col>7</xdr:col>
                    <xdr:colOff>581025</xdr:colOff>
                    <xdr:row>31</xdr:row>
                    <xdr:rowOff>323850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49"/>
  <sheetViews>
    <sheetView zoomScaleNormal="100" zoomScaleSheetLayoutView="85" workbookViewId="0">
      <selection activeCell="P5" sqref="P5"/>
    </sheetView>
  </sheetViews>
  <sheetFormatPr defaultRowHeight="15" x14ac:dyDescent="0.25"/>
  <cols>
    <col min="1" max="1" width="9.140625" style="39"/>
    <col min="2" max="2" width="8.85546875" style="39" customWidth="1"/>
    <col min="3" max="3" width="6.85546875" style="39" customWidth="1"/>
    <col min="4" max="4" width="9.140625" style="39"/>
    <col min="5" max="5" width="6.28515625" style="39" customWidth="1"/>
    <col min="6" max="7" width="9.140625" style="39"/>
    <col min="8" max="8" width="5.85546875" style="39" customWidth="1"/>
    <col min="9" max="9" width="8.140625" style="39" customWidth="1"/>
    <col min="10" max="10" width="14.7109375" style="39" customWidth="1"/>
    <col min="11" max="11" width="16.140625" style="39" customWidth="1"/>
    <col min="12" max="12" width="6.85546875" style="39" customWidth="1"/>
    <col min="13" max="13" width="9.85546875" style="39" customWidth="1"/>
    <col min="14" max="16384" width="9.140625" style="39"/>
  </cols>
  <sheetData>
    <row r="1" spans="1:13" ht="99.95" customHeight="1" x14ac:dyDescent="0.25">
      <c r="A1" s="346"/>
      <c r="B1" s="346"/>
      <c r="C1" s="346"/>
      <c r="D1" s="346"/>
      <c r="E1" s="346"/>
      <c r="F1" s="346"/>
      <c r="G1" s="346"/>
      <c r="H1" s="346"/>
      <c r="I1" s="346"/>
      <c r="J1" s="346"/>
      <c r="K1" s="346"/>
      <c r="L1" s="346"/>
      <c r="M1" s="346"/>
    </row>
    <row r="2" spans="1:13" ht="20.100000000000001" customHeight="1" x14ac:dyDescent="0.25">
      <c r="A2" s="78" t="s">
        <v>125</v>
      </c>
      <c r="B2" s="61"/>
      <c r="C2" s="61"/>
      <c r="D2" s="62"/>
      <c r="E2" s="60" t="s">
        <v>116</v>
      </c>
      <c r="F2" s="61"/>
      <c r="G2" s="61"/>
      <c r="H2" s="61"/>
      <c r="I2" s="79"/>
      <c r="J2" s="60" t="s">
        <v>117</v>
      </c>
      <c r="K2" s="61"/>
      <c r="L2" s="61"/>
      <c r="M2" s="80"/>
    </row>
    <row r="3" spans="1:13" x14ac:dyDescent="0.25">
      <c r="A3" s="357" t="s">
        <v>144</v>
      </c>
      <c r="B3" s="358"/>
      <c r="C3" s="358"/>
      <c r="D3" s="358"/>
      <c r="E3" s="358"/>
      <c r="F3" s="358"/>
      <c r="G3" s="358"/>
      <c r="H3" s="358"/>
      <c r="I3" s="358"/>
      <c r="J3" s="358"/>
      <c r="K3" s="358"/>
      <c r="L3" s="358"/>
      <c r="M3" s="359"/>
    </row>
    <row r="4" spans="1:13" ht="20.25" customHeight="1" x14ac:dyDescent="0.25">
      <c r="A4" s="360"/>
      <c r="B4" s="361"/>
      <c r="C4" s="361"/>
      <c r="D4" s="361"/>
      <c r="E4" s="361"/>
      <c r="F4" s="361"/>
      <c r="G4" s="361"/>
      <c r="H4" s="361"/>
      <c r="I4" s="361"/>
      <c r="J4" s="361"/>
      <c r="K4" s="361"/>
      <c r="L4" s="361"/>
      <c r="M4" s="362"/>
    </row>
    <row r="5" spans="1:13" ht="20.100000000000001" customHeight="1" x14ac:dyDescent="0.25">
      <c r="A5" s="356" t="s">
        <v>73</v>
      </c>
      <c r="B5" s="356"/>
      <c r="C5" s="127"/>
      <c r="D5" s="127"/>
      <c r="E5" s="127"/>
      <c r="F5" s="127"/>
      <c r="G5" s="127"/>
      <c r="H5" s="127"/>
      <c r="I5" s="127"/>
      <c r="J5" s="347" t="s">
        <v>121</v>
      </c>
      <c r="K5" s="348"/>
      <c r="L5" s="348"/>
      <c r="M5" s="349"/>
    </row>
    <row r="6" spans="1:13" ht="20.100000000000001" customHeight="1" x14ac:dyDescent="0.25">
      <c r="A6" s="356" t="s">
        <v>0</v>
      </c>
      <c r="B6" s="356"/>
      <c r="C6" s="127"/>
      <c r="D6" s="127"/>
      <c r="E6" s="127"/>
      <c r="F6" s="127"/>
      <c r="G6" s="127"/>
      <c r="H6" s="127"/>
      <c r="I6" s="127"/>
      <c r="J6" s="350"/>
      <c r="K6" s="351"/>
      <c r="L6" s="351"/>
      <c r="M6" s="352"/>
    </row>
    <row r="7" spans="1:13" ht="20.100000000000001" customHeight="1" x14ac:dyDescent="0.25">
      <c r="A7" s="356" t="s">
        <v>75</v>
      </c>
      <c r="B7" s="356"/>
      <c r="C7" s="127"/>
      <c r="D7" s="127"/>
      <c r="E7" s="127"/>
      <c r="F7" s="127"/>
      <c r="G7" s="127"/>
      <c r="H7" s="127"/>
      <c r="I7" s="127"/>
      <c r="J7" s="350"/>
      <c r="K7" s="351"/>
      <c r="L7" s="351"/>
      <c r="M7" s="352"/>
    </row>
    <row r="8" spans="1:13" ht="20.100000000000001" customHeight="1" x14ac:dyDescent="0.25">
      <c r="A8" s="356" t="s">
        <v>76</v>
      </c>
      <c r="B8" s="356"/>
      <c r="C8" s="127"/>
      <c r="D8" s="127"/>
      <c r="E8" s="127"/>
      <c r="F8" s="127"/>
      <c r="G8" s="127"/>
      <c r="H8" s="127"/>
      <c r="I8" s="127"/>
      <c r="J8" s="353"/>
      <c r="K8" s="354"/>
      <c r="L8" s="354"/>
      <c r="M8" s="355"/>
    </row>
    <row r="9" spans="1:13" s="40" customFormat="1" ht="21" customHeight="1" x14ac:dyDescent="0.25">
      <c r="A9" s="317" t="s">
        <v>26</v>
      </c>
      <c r="B9" s="318"/>
      <c r="C9" s="318"/>
      <c r="D9" s="318"/>
      <c r="E9" s="318"/>
      <c r="F9" s="318"/>
      <c r="G9" s="318"/>
      <c r="H9" s="318"/>
      <c r="I9" s="318"/>
      <c r="J9" s="318"/>
      <c r="K9" s="318"/>
      <c r="L9" s="318"/>
      <c r="M9" s="319"/>
    </row>
    <row r="10" spans="1:13" ht="20.25" customHeight="1" x14ac:dyDescent="0.25">
      <c r="A10" s="343" t="s">
        <v>34</v>
      </c>
      <c r="B10" s="344"/>
      <c r="C10" s="344"/>
      <c r="D10" s="344"/>
      <c r="E10" s="344"/>
      <c r="F10" s="344"/>
      <c r="G10" s="344"/>
      <c r="H10" s="344"/>
      <c r="I10" s="344"/>
      <c r="J10" s="344"/>
      <c r="K10" s="344"/>
      <c r="L10" s="344"/>
      <c r="M10" s="345"/>
    </row>
    <row r="11" spans="1:13" x14ac:dyDescent="0.25">
      <c r="A11" s="363"/>
      <c r="B11" s="363"/>
      <c r="C11" s="363"/>
      <c r="D11" s="363"/>
      <c r="E11" s="363"/>
      <c r="F11" s="363"/>
      <c r="G11" s="363"/>
      <c r="H11" s="363"/>
      <c r="I11" s="363"/>
      <c r="J11" s="363"/>
      <c r="K11" s="363"/>
      <c r="L11" s="363"/>
      <c r="M11" s="363"/>
    </row>
    <row r="12" spans="1:13" x14ac:dyDescent="0.25">
      <c r="A12" s="364" t="s">
        <v>32</v>
      </c>
      <c r="B12" s="364"/>
      <c r="C12" s="364"/>
      <c r="D12" s="364"/>
      <c r="E12" s="364"/>
      <c r="F12" s="364"/>
      <c r="G12" s="364"/>
      <c r="H12" s="364"/>
      <c r="I12" s="364"/>
      <c r="J12" s="364"/>
      <c r="K12" s="364"/>
      <c r="L12" s="364"/>
      <c r="M12" s="364"/>
    </row>
    <row r="13" spans="1:13" x14ac:dyDescent="0.25">
      <c r="A13" s="41"/>
      <c r="B13" s="42"/>
      <c r="C13" s="43"/>
      <c r="D13" s="42"/>
      <c r="E13" s="43"/>
      <c r="F13" s="42"/>
      <c r="G13" s="44"/>
      <c r="H13" s="43"/>
      <c r="I13" s="42"/>
      <c r="J13" s="43"/>
      <c r="K13" s="41"/>
      <c r="L13" s="42"/>
      <c r="M13" s="43"/>
    </row>
    <row r="14" spans="1:13" ht="15" customHeight="1" x14ac:dyDescent="0.25">
      <c r="A14" s="371" t="s">
        <v>31</v>
      </c>
      <c r="B14" s="365" t="s">
        <v>28</v>
      </c>
      <c r="C14" s="366"/>
      <c r="D14" s="365" t="s">
        <v>33</v>
      </c>
      <c r="E14" s="366"/>
      <c r="F14" s="365" t="s">
        <v>27</v>
      </c>
      <c r="G14" s="374"/>
      <c r="H14" s="375"/>
      <c r="I14" s="365" t="s">
        <v>132</v>
      </c>
      <c r="J14" s="366"/>
      <c r="K14" s="371" t="s">
        <v>29</v>
      </c>
      <c r="L14" s="365" t="s">
        <v>30</v>
      </c>
      <c r="M14" s="366"/>
    </row>
    <row r="15" spans="1:13" x14ac:dyDescent="0.25">
      <c r="A15" s="372"/>
      <c r="B15" s="367"/>
      <c r="C15" s="368"/>
      <c r="D15" s="367"/>
      <c r="E15" s="368"/>
      <c r="F15" s="376"/>
      <c r="G15" s="377"/>
      <c r="H15" s="378"/>
      <c r="I15" s="367"/>
      <c r="J15" s="368"/>
      <c r="K15" s="372"/>
      <c r="L15" s="367"/>
      <c r="M15" s="368"/>
    </row>
    <row r="16" spans="1:13" x14ac:dyDescent="0.25">
      <c r="A16" s="373"/>
      <c r="B16" s="369"/>
      <c r="C16" s="370"/>
      <c r="D16" s="369"/>
      <c r="E16" s="370"/>
      <c r="F16" s="379"/>
      <c r="G16" s="380"/>
      <c r="H16" s="381"/>
      <c r="I16" s="369"/>
      <c r="J16" s="370"/>
      <c r="K16" s="373"/>
      <c r="L16" s="369"/>
      <c r="M16" s="370"/>
    </row>
    <row r="17" spans="1:13" s="38" customFormat="1" ht="14.25" customHeight="1" x14ac:dyDescent="0.25">
      <c r="A17" s="92"/>
      <c r="B17" s="313"/>
      <c r="C17" s="314"/>
      <c r="D17" s="313"/>
      <c r="E17" s="314"/>
      <c r="F17" s="313"/>
      <c r="G17" s="315"/>
      <c r="H17" s="316"/>
      <c r="I17" s="313"/>
      <c r="J17" s="314"/>
      <c r="K17" s="92"/>
      <c r="L17" s="313"/>
      <c r="M17" s="314"/>
    </row>
    <row r="18" spans="1:13" s="38" customFormat="1" ht="14.25" customHeight="1" x14ac:dyDescent="0.25">
      <c r="A18" s="92"/>
      <c r="B18" s="313"/>
      <c r="C18" s="314"/>
      <c r="D18" s="313"/>
      <c r="E18" s="314"/>
      <c r="F18" s="313"/>
      <c r="G18" s="315"/>
      <c r="H18" s="316"/>
      <c r="I18" s="313"/>
      <c r="J18" s="314"/>
      <c r="K18" s="92"/>
      <c r="L18" s="313"/>
      <c r="M18" s="314"/>
    </row>
    <row r="19" spans="1:13" s="38" customFormat="1" ht="14.25" customHeight="1" x14ac:dyDescent="0.25">
      <c r="A19" s="92"/>
      <c r="B19" s="313"/>
      <c r="C19" s="314"/>
      <c r="D19" s="313"/>
      <c r="E19" s="314"/>
      <c r="F19" s="313"/>
      <c r="G19" s="315"/>
      <c r="H19" s="316"/>
      <c r="I19" s="313"/>
      <c r="J19" s="314"/>
      <c r="K19" s="92"/>
      <c r="L19" s="313"/>
      <c r="M19" s="314"/>
    </row>
    <row r="20" spans="1:13" ht="14.25" customHeight="1" x14ac:dyDescent="0.25">
      <c r="A20" s="92"/>
      <c r="B20" s="313"/>
      <c r="C20" s="314"/>
      <c r="D20" s="313"/>
      <c r="E20" s="314"/>
      <c r="F20" s="313"/>
      <c r="G20" s="315"/>
      <c r="H20" s="316"/>
      <c r="I20" s="313"/>
      <c r="J20" s="314"/>
      <c r="K20" s="92"/>
      <c r="L20" s="313"/>
      <c r="M20" s="314"/>
    </row>
    <row r="21" spans="1:13" ht="14.25" customHeight="1" x14ac:dyDescent="0.25">
      <c r="A21" s="92"/>
      <c r="B21" s="313"/>
      <c r="C21" s="314"/>
      <c r="D21" s="313"/>
      <c r="E21" s="314"/>
      <c r="F21" s="313"/>
      <c r="G21" s="315"/>
      <c r="H21" s="316"/>
      <c r="I21" s="313"/>
      <c r="J21" s="314"/>
      <c r="K21" s="92"/>
      <c r="L21" s="313"/>
      <c r="M21" s="314"/>
    </row>
    <row r="22" spans="1:13" ht="14.25" customHeight="1" x14ac:dyDescent="0.25">
      <c r="A22" s="92"/>
      <c r="B22" s="313"/>
      <c r="C22" s="314"/>
      <c r="D22" s="313"/>
      <c r="E22" s="314"/>
      <c r="F22" s="313"/>
      <c r="G22" s="315"/>
      <c r="H22" s="316"/>
      <c r="I22" s="313"/>
      <c r="J22" s="314"/>
      <c r="K22" s="92"/>
      <c r="L22" s="313"/>
      <c r="M22" s="314"/>
    </row>
    <row r="23" spans="1:13" ht="14.25" customHeight="1" x14ac:dyDescent="0.25">
      <c r="A23" s="92"/>
      <c r="B23" s="313"/>
      <c r="C23" s="314"/>
      <c r="D23" s="313"/>
      <c r="E23" s="314"/>
      <c r="F23" s="313"/>
      <c r="G23" s="315"/>
      <c r="H23" s="316"/>
      <c r="I23" s="313"/>
      <c r="J23" s="314"/>
      <c r="K23" s="92"/>
      <c r="L23" s="313"/>
      <c r="M23" s="314"/>
    </row>
    <row r="24" spans="1:13" ht="30" customHeight="1" x14ac:dyDescent="0.25">
      <c r="A24" s="55" t="s">
        <v>3</v>
      </c>
      <c r="B24" s="386">
        <f ca="1">SUM(INDIRECT("B17:B"&amp;ROW()-1))</f>
        <v>0</v>
      </c>
      <c r="C24" s="387"/>
      <c r="D24" s="386">
        <f ca="1">SUM(INDIRECT("D17:D"&amp;ROW()-1))</f>
        <v>0</v>
      </c>
      <c r="E24" s="387"/>
      <c r="F24" s="386">
        <f ca="1">SUM(INDIRECT("G17:G"&amp;ROW()-1))</f>
        <v>0</v>
      </c>
      <c r="G24" s="388"/>
      <c r="H24" s="389"/>
      <c r="I24" s="386">
        <f ca="1">SUM(INDIRECT("I17:I"&amp;ROW()-1))</f>
        <v>0</v>
      </c>
      <c r="J24" s="387"/>
      <c r="K24" s="383"/>
      <c r="L24" s="384"/>
      <c r="M24" s="385"/>
    </row>
    <row r="25" spans="1:13" x14ac:dyDescent="0.25">
      <c r="A25" s="363"/>
      <c r="B25" s="363"/>
      <c r="C25" s="363"/>
      <c r="D25" s="363"/>
      <c r="E25" s="363"/>
      <c r="F25" s="363"/>
      <c r="G25" s="363"/>
      <c r="H25" s="363"/>
      <c r="I25" s="363"/>
      <c r="J25" s="363"/>
      <c r="K25" s="363"/>
      <c r="L25" s="363"/>
      <c r="M25" s="363"/>
    </row>
    <row r="26" spans="1:13" x14ac:dyDescent="0.25">
      <c r="A26" s="390" t="s">
        <v>35</v>
      </c>
      <c r="B26" s="390"/>
      <c r="C26" s="390"/>
      <c r="D26" s="390"/>
      <c r="E26" s="390" t="s">
        <v>36</v>
      </c>
      <c r="F26" s="390"/>
      <c r="G26" s="390"/>
      <c r="H26" s="390"/>
      <c r="I26" s="390"/>
      <c r="J26" s="390"/>
      <c r="K26" s="390"/>
      <c r="L26" s="390"/>
      <c r="M26" s="390"/>
    </row>
    <row r="27" spans="1:13" s="38" customFormat="1" x14ac:dyDescent="0.25">
      <c r="A27" s="127"/>
      <c r="B27" s="127"/>
      <c r="C27" s="127"/>
      <c r="D27" s="127"/>
      <c r="E27" s="127"/>
      <c r="F27" s="127"/>
      <c r="G27" s="127"/>
      <c r="H27" s="127"/>
      <c r="I27" s="127"/>
      <c r="J27" s="127"/>
      <c r="K27" s="127"/>
      <c r="L27" s="127"/>
      <c r="M27" s="127"/>
    </row>
    <row r="28" spans="1:13" x14ac:dyDescent="0.25">
      <c r="A28" s="127"/>
      <c r="B28" s="127"/>
      <c r="C28" s="127"/>
      <c r="D28" s="127"/>
      <c r="E28" s="127"/>
      <c r="F28" s="127"/>
      <c r="G28" s="127"/>
      <c r="H28" s="127"/>
      <c r="I28" s="127"/>
      <c r="J28" s="127"/>
      <c r="K28" s="127"/>
      <c r="L28" s="127"/>
      <c r="M28" s="127"/>
    </row>
    <row r="29" spans="1:13" x14ac:dyDescent="0.25">
      <c r="A29" s="127"/>
      <c r="B29" s="127"/>
      <c r="C29" s="127"/>
      <c r="D29" s="127"/>
      <c r="E29" s="127"/>
      <c r="F29" s="127"/>
      <c r="G29" s="127"/>
      <c r="H29" s="127"/>
      <c r="I29" s="127"/>
      <c r="J29" s="127"/>
      <c r="K29" s="127"/>
      <c r="L29" s="127"/>
      <c r="M29" s="127"/>
    </row>
    <row r="30" spans="1:13" x14ac:dyDescent="0.25">
      <c r="A30" s="127"/>
      <c r="B30" s="127"/>
      <c r="C30" s="127"/>
      <c r="D30" s="127"/>
      <c r="E30" s="127"/>
      <c r="F30" s="127"/>
      <c r="G30" s="127"/>
      <c r="H30" s="127"/>
      <c r="I30" s="127"/>
      <c r="J30" s="127"/>
      <c r="K30" s="127"/>
      <c r="L30" s="127"/>
      <c r="M30" s="127"/>
    </row>
    <row r="31" spans="1:13" x14ac:dyDescent="0.25">
      <c r="A31" s="127"/>
      <c r="B31" s="127"/>
      <c r="C31" s="127"/>
      <c r="D31" s="127"/>
      <c r="E31" s="127"/>
      <c r="F31" s="127"/>
      <c r="G31" s="127"/>
      <c r="H31" s="127"/>
      <c r="I31" s="127"/>
      <c r="J31" s="127"/>
      <c r="K31" s="127"/>
      <c r="L31" s="127"/>
      <c r="M31" s="127"/>
    </row>
    <row r="32" spans="1:13" x14ac:dyDescent="0.25">
      <c r="A32" s="127"/>
      <c r="B32" s="127"/>
      <c r="C32" s="127"/>
      <c r="D32" s="127"/>
      <c r="E32" s="127"/>
      <c r="F32" s="127"/>
      <c r="G32" s="127"/>
      <c r="H32" s="127"/>
      <c r="I32" s="127"/>
      <c r="J32" s="127"/>
      <c r="K32" s="127"/>
      <c r="L32" s="127"/>
      <c r="M32" s="127"/>
    </row>
    <row r="33" spans="1:13" ht="30" customHeight="1" x14ac:dyDescent="0.25">
      <c r="A33" s="383"/>
      <c r="B33" s="384"/>
      <c r="C33" s="384"/>
      <c r="D33" s="384"/>
      <c r="E33" s="384"/>
      <c r="F33" s="384"/>
      <c r="G33" s="384"/>
      <c r="H33" s="384"/>
      <c r="I33" s="384"/>
      <c r="J33" s="384"/>
      <c r="K33" s="384"/>
      <c r="L33" s="384"/>
      <c r="M33" s="385"/>
    </row>
    <row r="34" spans="1:13" x14ac:dyDescent="0.25">
      <c r="A34" s="45"/>
      <c r="B34" s="45"/>
      <c r="C34" s="45"/>
      <c r="D34" s="45"/>
      <c r="E34" s="45"/>
      <c r="F34" s="45"/>
      <c r="G34" s="45"/>
      <c r="H34" s="45"/>
      <c r="I34" s="45"/>
      <c r="J34" s="45"/>
      <c r="K34" s="45"/>
      <c r="L34" s="363"/>
      <c r="M34" s="363"/>
    </row>
    <row r="35" spans="1:13" ht="14.25" customHeight="1" x14ac:dyDescent="0.25">
      <c r="A35" s="382" t="s">
        <v>39</v>
      </c>
      <c r="B35" s="382"/>
      <c r="C35" s="382"/>
      <c r="D35" s="382"/>
      <c r="E35" s="382"/>
      <c r="F35" s="382"/>
      <c r="G35" s="382"/>
      <c r="H35" s="382"/>
      <c r="I35" s="382"/>
      <c r="J35" s="382"/>
      <c r="K35" s="382"/>
      <c r="L35" s="382"/>
      <c r="M35" s="382"/>
    </row>
    <row r="36" spans="1:13" ht="14.25" customHeight="1" x14ac:dyDescent="0.25">
      <c r="A36" s="399" t="s">
        <v>38</v>
      </c>
      <c r="B36" s="399"/>
      <c r="C36" s="399"/>
      <c r="D36" s="399"/>
      <c r="E36" s="399"/>
      <c r="F36" s="399"/>
      <c r="G36" s="399"/>
      <c r="H36" s="399"/>
      <c r="I36" s="399"/>
      <c r="J36" s="399"/>
      <c r="K36" s="399"/>
      <c r="L36" s="399"/>
      <c r="M36" s="399"/>
    </row>
    <row r="37" spans="1:13" ht="14.25" customHeight="1" x14ac:dyDescent="0.25">
      <c r="A37" s="394" t="s">
        <v>41</v>
      </c>
      <c r="B37" s="395"/>
      <c r="C37" s="395"/>
      <c r="D37" s="395"/>
      <c r="E37" s="395"/>
      <c r="F37" s="395"/>
      <c r="G37" s="395"/>
      <c r="H37" s="395"/>
      <c r="I37" s="395"/>
      <c r="J37" s="395"/>
      <c r="K37" s="396"/>
      <c r="L37" s="397">
        <f ca="1">I24</f>
        <v>0</v>
      </c>
      <c r="M37" s="398"/>
    </row>
    <row r="38" spans="1:13" ht="15.75" customHeight="1" x14ac:dyDescent="0.25">
      <c r="A38" s="394" t="s">
        <v>83</v>
      </c>
      <c r="B38" s="395"/>
      <c r="C38" s="395"/>
      <c r="D38" s="395"/>
      <c r="E38" s="395"/>
      <c r="F38" s="395"/>
      <c r="G38" s="395"/>
      <c r="H38" s="395"/>
      <c r="I38" s="395"/>
      <c r="J38" s="395"/>
      <c r="K38" s="396"/>
      <c r="L38" s="397"/>
      <c r="M38" s="398"/>
    </row>
    <row r="39" spans="1:13" ht="14.25" customHeight="1" x14ac:dyDescent="0.25">
      <c r="A39" s="400" t="s">
        <v>37</v>
      </c>
      <c r="B39" s="401"/>
      <c r="C39" s="401"/>
      <c r="D39" s="401"/>
      <c r="E39" s="401"/>
      <c r="F39" s="401"/>
      <c r="G39" s="401"/>
      <c r="H39" s="401"/>
      <c r="I39" s="401"/>
      <c r="J39" s="401"/>
      <c r="K39" s="401"/>
      <c r="L39" s="401"/>
      <c r="M39" s="402"/>
    </row>
    <row r="40" spans="1:13" ht="14.25" customHeight="1" x14ac:dyDescent="0.25">
      <c r="A40" s="394" t="s">
        <v>40</v>
      </c>
      <c r="B40" s="395"/>
      <c r="C40" s="395"/>
      <c r="D40" s="395"/>
      <c r="E40" s="395"/>
      <c r="F40" s="395"/>
      <c r="G40" s="395"/>
      <c r="H40" s="395"/>
      <c r="I40" s="395"/>
      <c r="J40" s="395"/>
      <c r="K40" s="396"/>
      <c r="L40" s="397">
        <f ca="1">F24</f>
        <v>0</v>
      </c>
      <c r="M40" s="398"/>
    </row>
    <row r="41" spans="1:13" ht="14.25" customHeight="1" x14ac:dyDescent="0.25">
      <c r="A41" s="391" t="s">
        <v>134</v>
      </c>
      <c r="B41" s="392"/>
      <c r="C41" s="392"/>
      <c r="D41" s="392"/>
      <c r="E41" s="392"/>
      <c r="F41" s="392"/>
      <c r="G41" s="392"/>
      <c r="H41" s="392"/>
      <c r="I41" s="392"/>
      <c r="J41" s="392"/>
      <c r="K41" s="393"/>
      <c r="L41" s="397"/>
      <c r="M41" s="398"/>
    </row>
    <row r="42" spans="1:13" ht="15.75" customHeight="1" x14ac:dyDescent="0.25">
      <c r="A42" s="394" t="s">
        <v>133</v>
      </c>
      <c r="B42" s="395"/>
      <c r="C42" s="395"/>
      <c r="D42" s="395"/>
      <c r="E42" s="395"/>
      <c r="F42" s="395"/>
      <c r="G42" s="395"/>
      <c r="H42" s="395"/>
      <c r="I42" s="395"/>
      <c r="J42" s="395"/>
      <c r="K42" s="396"/>
      <c r="L42" s="397" t="e">
        <f ca="1">B24/L41</f>
        <v>#DIV/0!</v>
      </c>
      <c r="M42" s="398"/>
    </row>
    <row r="43" spans="1:13" ht="21" customHeight="1" x14ac:dyDescent="0.25">
      <c r="A43" s="340" t="s">
        <v>42</v>
      </c>
      <c r="B43" s="341"/>
      <c r="C43" s="341"/>
      <c r="D43" s="341"/>
      <c r="E43" s="341"/>
      <c r="F43" s="341"/>
      <c r="G43" s="341"/>
      <c r="H43" s="341"/>
      <c r="I43" s="341"/>
      <c r="J43" s="341"/>
      <c r="K43" s="341"/>
      <c r="L43" s="341"/>
      <c r="M43" s="342"/>
    </row>
    <row r="44" spans="1:13" ht="16.5" customHeight="1" x14ac:dyDescent="0.25">
      <c r="A44" s="343" t="e">
        <f ca="1">IF(AND(L37&lt;=L40,L38&lt;= L42),"Yes","No")</f>
        <v>#DIV/0!</v>
      </c>
      <c r="B44" s="344"/>
      <c r="C44" s="344"/>
      <c r="D44" s="344"/>
      <c r="E44" s="344"/>
      <c r="F44" s="344"/>
      <c r="G44" s="344"/>
      <c r="H44" s="344"/>
      <c r="I44" s="344"/>
      <c r="J44" s="344"/>
      <c r="K44" s="344"/>
      <c r="L44" s="344"/>
      <c r="M44" s="345"/>
    </row>
    <row r="45" spans="1:13" x14ac:dyDescent="0.25">
      <c r="A45" s="337"/>
      <c r="B45" s="338"/>
      <c r="C45" s="338"/>
      <c r="D45" s="338"/>
      <c r="E45" s="338"/>
      <c r="F45" s="338"/>
      <c r="G45" s="338"/>
      <c r="H45" s="338"/>
      <c r="I45" s="338"/>
      <c r="J45" s="338"/>
      <c r="K45" s="338"/>
      <c r="L45" s="338"/>
      <c r="M45" s="339"/>
    </row>
    <row r="46" spans="1:13" ht="30" customHeight="1" x14ac:dyDescent="0.25">
      <c r="A46" s="214" t="s">
        <v>139</v>
      </c>
      <c r="B46" s="329"/>
      <c r="C46" s="329"/>
      <c r="D46" s="329"/>
      <c r="E46" s="329"/>
      <c r="F46" s="329"/>
      <c r="G46" s="329"/>
      <c r="H46" s="329"/>
      <c r="I46" s="329"/>
      <c r="J46" s="330"/>
      <c r="K46" s="320"/>
      <c r="L46" s="321"/>
      <c r="M46" s="322"/>
    </row>
    <row r="47" spans="1:13" ht="30" customHeight="1" x14ac:dyDescent="0.25">
      <c r="A47" s="331"/>
      <c r="B47" s="332"/>
      <c r="C47" s="332"/>
      <c r="D47" s="332"/>
      <c r="E47" s="332"/>
      <c r="F47" s="332"/>
      <c r="G47" s="332"/>
      <c r="H47" s="332"/>
      <c r="I47" s="332"/>
      <c r="J47" s="333"/>
      <c r="K47" s="323"/>
      <c r="L47" s="324"/>
      <c r="M47" s="325"/>
    </row>
    <row r="48" spans="1:13" ht="30" customHeight="1" x14ac:dyDescent="0.25">
      <c r="A48" s="331"/>
      <c r="B48" s="332"/>
      <c r="C48" s="332"/>
      <c r="D48" s="332"/>
      <c r="E48" s="332"/>
      <c r="F48" s="332"/>
      <c r="G48" s="332"/>
      <c r="H48" s="332"/>
      <c r="I48" s="332"/>
      <c r="J48" s="333"/>
      <c r="K48" s="323"/>
      <c r="L48" s="324"/>
      <c r="M48" s="325"/>
    </row>
    <row r="49" spans="1:13" ht="28.5" customHeight="1" x14ac:dyDescent="0.25">
      <c r="A49" s="334"/>
      <c r="B49" s="335"/>
      <c r="C49" s="335"/>
      <c r="D49" s="335"/>
      <c r="E49" s="335"/>
      <c r="F49" s="335"/>
      <c r="G49" s="335"/>
      <c r="H49" s="335"/>
      <c r="I49" s="335"/>
      <c r="J49" s="336"/>
      <c r="K49" s="326"/>
      <c r="L49" s="327"/>
      <c r="M49" s="328"/>
    </row>
  </sheetData>
  <mergeCells count="97">
    <mergeCell ref="A41:K41"/>
    <mergeCell ref="A42:K42"/>
    <mergeCell ref="L41:M41"/>
    <mergeCell ref="L42:M42"/>
    <mergeCell ref="A36:M36"/>
    <mergeCell ref="A40:K40"/>
    <mergeCell ref="L40:M40"/>
    <mergeCell ref="A37:K37"/>
    <mergeCell ref="A38:K38"/>
    <mergeCell ref="L37:M37"/>
    <mergeCell ref="L38:M38"/>
    <mergeCell ref="A39:M39"/>
    <mergeCell ref="I20:J20"/>
    <mergeCell ref="L20:M20"/>
    <mergeCell ref="A25:M25"/>
    <mergeCell ref="E26:M26"/>
    <mergeCell ref="E32:M32"/>
    <mergeCell ref="E30:M30"/>
    <mergeCell ref="L23:M23"/>
    <mergeCell ref="L22:M22"/>
    <mergeCell ref="B23:C23"/>
    <mergeCell ref="F23:H23"/>
    <mergeCell ref="I23:J23"/>
    <mergeCell ref="D22:E22"/>
    <mergeCell ref="F22:H22"/>
    <mergeCell ref="I22:J22"/>
    <mergeCell ref="D23:E23"/>
    <mergeCell ref="B20:C20"/>
    <mergeCell ref="L34:M34"/>
    <mergeCell ref="A35:M35"/>
    <mergeCell ref="A33:M33"/>
    <mergeCell ref="A32:D32"/>
    <mergeCell ref="D24:E24"/>
    <mergeCell ref="A31:D31"/>
    <mergeCell ref="E31:M31"/>
    <mergeCell ref="A30:D30"/>
    <mergeCell ref="K24:M24"/>
    <mergeCell ref="A27:D27"/>
    <mergeCell ref="E27:M27"/>
    <mergeCell ref="I24:J24"/>
    <mergeCell ref="F24:H24"/>
    <mergeCell ref="A26:D26"/>
    <mergeCell ref="B24:C24"/>
    <mergeCell ref="E28:M28"/>
    <mergeCell ref="I14:J16"/>
    <mergeCell ref="K14:K16"/>
    <mergeCell ref="F14:H16"/>
    <mergeCell ref="A14:A16"/>
    <mergeCell ref="L14:M16"/>
    <mergeCell ref="B14:C16"/>
    <mergeCell ref="D14:E16"/>
    <mergeCell ref="B22:C22"/>
    <mergeCell ref="A1:M1"/>
    <mergeCell ref="J5:M8"/>
    <mergeCell ref="A8:B8"/>
    <mergeCell ref="A7:B7"/>
    <mergeCell ref="A6:B6"/>
    <mergeCell ref="A5:B5"/>
    <mergeCell ref="C5:I5"/>
    <mergeCell ref="C6:I6"/>
    <mergeCell ref="C7:I7"/>
    <mergeCell ref="C8:I8"/>
    <mergeCell ref="A3:M4"/>
    <mergeCell ref="A10:M10"/>
    <mergeCell ref="A11:M11"/>
    <mergeCell ref="A12:M12"/>
    <mergeCell ref="I19:J19"/>
    <mergeCell ref="L19:M19"/>
    <mergeCell ref="A9:M9"/>
    <mergeCell ref="K46:M49"/>
    <mergeCell ref="A46:J49"/>
    <mergeCell ref="B21:C21"/>
    <mergeCell ref="A45:M45"/>
    <mergeCell ref="A43:M43"/>
    <mergeCell ref="A44:M44"/>
    <mergeCell ref="D21:E21"/>
    <mergeCell ref="F21:H21"/>
    <mergeCell ref="I21:J21"/>
    <mergeCell ref="L21:M21"/>
    <mergeCell ref="A29:D29"/>
    <mergeCell ref="E29:M29"/>
    <mergeCell ref="A28:D28"/>
    <mergeCell ref="D20:E20"/>
    <mergeCell ref="F20:H20"/>
    <mergeCell ref="B18:C18"/>
    <mergeCell ref="D18:E18"/>
    <mergeCell ref="F18:H18"/>
    <mergeCell ref="B19:C19"/>
    <mergeCell ref="D19:E19"/>
    <mergeCell ref="F19:H19"/>
    <mergeCell ref="I18:J18"/>
    <mergeCell ref="L18:M18"/>
    <mergeCell ref="B17:C17"/>
    <mergeCell ref="D17:E17"/>
    <mergeCell ref="F17:H17"/>
    <mergeCell ref="I17:J17"/>
    <mergeCell ref="L17:M17"/>
  </mergeCells>
  <printOptions horizontalCentered="1"/>
  <pageMargins left="0.7" right="0.7" top="0.7" bottom="0.7" header="0.3" footer="0.3"/>
  <pageSetup scale="75"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3" r:id="rId5" name="Button 3">
              <controlPr locked="0" defaultSize="0" print="0" autoFill="0" autoPict="0" macro="[0]!InstalledLightPowerAddLine">
                <anchor moveWithCells="1" sizeWithCells="1">
                  <from>
                    <xdr:col>10</xdr:col>
                    <xdr:colOff>247650</xdr:colOff>
                    <xdr:row>23</xdr:row>
                    <xdr:rowOff>38100</xdr:rowOff>
                  </from>
                  <to>
                    <xdr:col>12</xdr:col>
                    <xdr:colOff>371475</xdr:colOff>
                    <xdr:row>23</xdr:row>
                    <xdr:rowOff>323850</xdr:rowOff>
                  </to>
                </anchor>
              </controlPr>
            </control>
          </mc:Choice>
        </mc:AlternateContent>
        <mc:AlternateContent xmlns:mc="http://schemas.openxmlformats.org/markup-compatibility/2006">
          <mc:Choice Requires="x14">
            <control shapeId="5124" r:id="rId6" name="Button 4">
              <controlPr locked="0" defaultSize="0" print="0" autoFill="0" autoPict="0" macro="[0]!ExemptInteriorLightAddLine">
                <anchor moveWithCells="1" sizeWithCells="1">
                  <from>
                    <xdr:col>5</xdr:col>
                    <xdr:colOff>57150</xdr:colOff>
                    <xdr:row>32</xdr:row>
                    <xdr:rowOff>57150</xdr:rowOff>
                  </from>
                  <to>
                    <xdr:col>8</xdr:col>
                    <xdr:colOff>504825</xdr:colOff>
                    <xdr:row>32</xdr:row>
                    <xdr:rowOff>323850</xdr:rowOff>
                  </to>
                </anchor>
              </controlPr>
            </control>
          </mc:Choice>
        </mc:AlternateContent>
        <mc:AlternateContent xmlns:mc="http://schemas.openxmlformats.org/markup-compatibility/2006">
          <mc:Choice Requires="x14">
            <control shapeId="5125" r:id="rId7" name="Check Box 5">
              <controlPr locked="0" defaultSize="0" autoFill="0" autoLine="0" autoPict="0">
                <anchor moveWithCells="1">
                  <from>
                    <xdr:col>3</xdr:col>
                    <xdr:colOff>409575</xdr:colOff>
                    <xdr:row>0</xdr:row>
                    <xdr:rowOff>1228725</xdr:rowOff>
                  </from>
                  <to>
                    <xdr:col>4</xdr:col>
                    <xdr:colOff>95250</xdr:colOff>
                    <xdr:row>2</xdr:row>
                    <xdr:rowOff>28575</xdr:rowOff>
                  </to>
                </anchor>
              </controlPr>
            </control>
          </mc:Choice>
        </mc:AlternateContent>
        <mc:AlternateContent xmlns:mc="http://schemas.openxmlformats.org/markup-compatibility/2006">
          <mc:Choice Requires="x14">
            <control shapeId="5127" r:id="rId8" name="Check Box 7">
              <controlPr locked="0" defaultSize="0" autoFill="0" autoLine="0" autoPict="0">
                <anchor moveWithCells="1">
                  <from>
                    <xdr:col>8</xdr:col>
                    <xdr:colOff>361950</xdr:colOff>
                    <xdr:row>0</xdr:row>
                    <xdr:rowOff>1247775</xdr:rowOff>
                  </from>
                  <to>
                    <xdr:col>9</xdr:col>
                    <xdr:colOff>133350</xdr:colOff>
                    <xdr:row>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W45"/>
  <sheetViews>
    <sheetView zoomScaleNormal="100" zoomScaleSheetLayoutView="70" workbookViewId="0">
      <selection activeCell="R4" sqref="R4"/>
    </sheetView>
  </sheetViews>
  <sheetFormatPr defaultRowHeight="15" x14ac:dyDescent="0.25"/>
  <cols>
    <col min="1" max="1" width="8.42578125" customWidth="1"/>
    <col min="2" max="2" width="5" customWidth="1"/>
    <col min="5" max="7" width="5.7109375" customWidth="1"/>
    <col min="8" max="8" width="10.5703125" customWidth="1"/>
    <col min="9" max="10" width="5.7109375" customWidth="1"/>
    <col min="11" max="11" width="9.5703125" customWidth="1"/>
    <col min="12" max="12" width="7.140625" customWidth="1"/>
    <col min="13" max="13" width="5.7109375" customWidth="1"/>
    <col min="14" max="14" width="7.28515625" customWidth="1"/>
    <col min="15" max="16" width="5.7109375" customWidth="1"/>
    <col min="17" max="17" width="8.42578125" customWidth="1"/>
  </cols>
  <sheetData>
    <row r="1" spans="1:23" ht="99.95" customHeight="1" x14ac:dyDescent="0.25">
      <c r="A1" s="103"/>
      <c r="B1" s="103"/>
      <c r="C1" s="103"/>
      <c r="D1" s="103"/>
      <c r="E1" s="103"/>
      <c r="F1" s="103"/>
      <c r="G1" s="103"/>
      <c r="H1" s="103"/>
      <c r="I1" s="103"/>
      <c r="J1" s="103"/>
      <c r="K1" s="103"/>
      <c r="L1" s="103"/>
      <c r="M1" s="103"/>
      <c r="N1" s="103"/>
      <c r="O1" s="103"/>
      <c r="P1" s="103"/>
      <c r="Q1" s="103"/>
    </row>
    <row r="2" spans="1:23" ht="20.100000000000001" customHeight="1" x14ac:dyDescent="0.25">
      <c r="A2" s="28" t="s">
        <v>118</v>
      </c>
      <c r="B2" s="29"/>
      <c r="C2" s="29"/>
      <c r="D2" s="29"/>
      <c r="E2" s="28"/>
      <c r="F2" s="28" t="s">
        <v>116</v>
      </c>
      <c r="G2" s="28"/>
      <c r="H2" s="29"/>
      <c r="I2" s="28"/>
      <c r="J2" s="29"/>
      <c r="K2" s="63" t="s">
        <v>117</v>
      </c>
      <c r="L2" s="28"/>
      <c r="M2" s="29"/>
      <c r="N2" s="30"/>
      <c r="O2" s="30"/>
      <c r="P2" s="30"/>
      <c r="Q2" s="30"/>
    </row>
    <row r="3" spans="1:23" ht="15" customHeight="1" x14ac:dyDescent="0.25">
      <c r="A3" s="421" t="s">
        <v>144</v>
      </c>
      <c r="B3" s="421"/>
      <c r="C3" s="421"/>
      <c r="D3" s="421"/>
      <c r="E3" s="421"/>
      <c r="F3" s="421"/>
      <c r="G3" s="421"/>
      <c r="H3" s="421"/>
      <c r="I3" s="421"/>
      <c r="J3" s="421"/>
      <c r="K3" s="421"/>
      <c r="L3" s="421"/>
      <c r="M3" s="421"/>
      <c r="N3" s="421"/>
      <c r="O3" s="421"/>
      <c r="P3" s="421"/>
      <c r="Q3" s="421"/>
    </row>
    <row r="4" spans="1:23" ht="22.15" customHeight="1" x14ac:dyDescent="0.25">
      <c r="A4" s="421"/>
      <c r="B4" s="421"/>
      <c r="C4" s="421"/>
      <c r="D4" s="421"/>
      <c r="E4" s="421"/>
      <c r="F4" s="421"/>
      <c r="G4" s="421"/>
      <c r="H4" s="421"/>
      <c r="I4" s="421"/>
      <c r="J4" s="421"/>
      <c r="K4" s="421"/>
      <c r="L4" s="421"/>
      <c r="M4" s="421"/>
      <c r="N4" s="421"/>
      <c r="O4" s="421"/>
      <c r="P4" s="421"/>
      <c r="Q4" s="421"/>
      <c r="R4" s="7"/>
      <c r="S4" s="7"/>
      <c r="T4" s="7"/>
      <c r="U4" s="7"/>
      <c r="V4" s="7"/>
      <c r="W4" s="7"/>
    </row>
    <row r="5" spans="1:23" ht="20.100000000000001" customHeight="1" x14ac:dyDescent="0.25">
      <c r="A5" s="126" t="s">
        <v>73</v>
      </c>
      <c r="B5" s="126"/>
      <c r="C5" s="126"/>
      <c r="D5" s="127"/>
      <c r="E5" s="127"/>
      <c r="F5" s="127"/>
      <c r="G5" s="127"/>
      <c r="H5" s="127"/>
      <c r="I5" s="127"/>
      <c r="J5" s="127"/>
      <c r="K5" s="127"/>
      <c r="L5" s="412" t="s">
        <v>121</v>
      </c>
      <c r="M5" s="413"/>
      <c r="N5" s="413"/>
      <c r="O5" s="413"/>
      <c r="P5" s="413"/>
      <c r="Q5" s="414"/>
      <c r="R5" s="7"/>
      <c r="S5" s="7"/>
      <c r="T5" s="7"/>
      <c r="U5" s="7"/>
      <c r="V5" s="7"/>
      <c r="W5" s="7"/>
    </row>
    <row r="6" spans="1:23" ht="20.100000000000001" customHeight="1" x14ac:dyDescent="0.25">
      <c r="A6" s="126" t="s">
        <v>0</v>
      </c>
      <c r="B6" s="126"/>
      <c r="C6" s="126"/>
      <c r="D6" s="127"/>
      <c r="E6" s="127"/>
      <c r="F6" s="127"/>
      <c r="G6" s="127"/>
      <c r="H6" s="127"/>
      <c r="I6" s="127"/>
      <c r="J6" s="127"/>
      <c r="K6" s="127"/>
      <c r="L6" s="415"/>
      <c r="M6" s="416"/>
      <c r="N6" s="416"/>
      <c r="O6" s="416"/>
      <c r="P6" s="416"/>
      <c r="Q6" s="417"/>
      <c r="R6" s="12"/>
      <c r="S6" s="12"/>
      <c r="T6" s="12"/>
      <c r="U6" s="12"/>
      <c r="V6" s="12"/>
      <c r="W6" s="7"/>
    </row>
    <row r="7" spans="1:23" ht="20.100000000000001" customHeight="1" x14ac:dyDescent="0.25">
      <c r="A7" s="126" t="s">
        <v>75</v>
      </c>
      <c r="B7" s="126"/>
      <c r="C7" s="126"/>
      <c r="D7" s="127"/>
      <c r="E7" s="127"/>
      <c r="F7" s="127"/>
      <c r="G7" s="127"/>
      <c r="H7" s="127"/>
      <c r="I7" s="127"/>
      <c r="J7" s="127"/>
      <c r="K7" s="127"/>
      <c r="L7" s="415"/>
      <c r="M7" s="416"/>
      <c r="N7" s="416"/>
      <c r="O7" s="416"/>
      <c r="P7" s="416"/>
      <c r="Q7" s="417"/>
      <c r="R7" s="6"/>
      <c r="S7" s="6"/>
      <c r="T7" s="6"/>
      <c r="U7" s="6"/>
      <c r="V7" s="6"/>
      <c r="W7" s="7"/>
    </row>
    <row r="8" spans="1:23" ht="20.100000000000001" customHeight="1" x14ac:dyDescent="0.25">
      <c r="A8" s="126" t="s">
        <v>76</v>
      </c>
      <c r="B8" s="126"/>
      <c r="C8" s="126"/>
      <c r="D8" s="127"/>
      <c r="E8" s="127"/>
      <c r="F8" s="127"/>
      <c r="G8" s="127"/>
      <c r="H8" s="127"/>
      <c r="I8" s="127"/>
      <c r="J8" s="127"/>
      <c r="K8" s="127"/>
      <c r="L8" s="418"/>
      <c r="M8" s="419"/>
      <c r="N8" s="419"/>
      <c r="O8" s="419"/>
      <c r="P8" s="419"/>
      <c r="Q8" s="420"/>
      <c r="R8" s="6"/>
      <c r="S8" s="6"/>
      <c r="T8" s="6"/>
      <c r="U8" s="6"/>
      <c r="V8" s="6"/>
      <c r="W8" s="7"/>
    </row>
    <row r="9" spans="1:23" x14ac:dyDescent="0.25">
      <c r="A9" s="438" t="s">
        <v>43</v>
      </c>
      <c r="B9" s="438"/>
      <c r="C9" s="438"/>
      <c r="D9" s="438"/>
      <c r="E9" s="438"/>
      <c r="F9" s="438"/>
      <c r="G9" s="438"/>
      <c r="H9" s="438"/>
      <c r="I9" s="438"/>
      <c r="J9" s="438"/>
      <c r="K9" s="438"/>
      <c r="L9" s="438"/>
      <c r="M9" s="438"/>
      <c r="N9" s="438"/>
      <c r="O9" s="438"/>
      <c r="P9" s="438"/>
      <c r="Q9" s="438"/>
      <c r="R9" s="11"/>
      <c r="S9" s="11"/>
      <c r="T9" s="11"/>
      <c r="U9" s="11"/>
      <c r="V9" s="11"/>
      <c r="W9" s="7"/>
    </row>
    <row r="10" spans="1:23" ht="15.6" customHeight="1" x14ac:dyDescent="0.25">
      <c r="A10" s="439"/>
      <c r="B10" s="439"/>
      <c r="C10" s="439"/>
      <c r="D10" s="439"/>
      <c r="E10" s="439"/>
      <c r="F10" s="439"/>
      <c r="G10" s="439"/>
      <c r="H10" s="439"/>
      <c r="I10" s="439"/>
      <c r="J10" s="439"/>
      <c r="K10" s="439"/>
      <c r="L10" s="439"/>
      <c r="M10" s="439"/>
      <c r="N10" s="439"/>
      <c r="O10" s="439"/>
      <c r="P10" s="439"/>
      <c r="Q10" s="439"/>
      <c r="R10" s="11"/>
      <c r="S10" s="11"/>
      <c r="T10" s="11"/>
      <c r="U10" s="11"/>
      <c r="V10" s="11"/>
      <c r="W10" s="7"/>
    </row>
    <row r="11" spans="1:23" ht="20.45" customHeight="1" x14ac:dyDescent="0.25">
      <c r="A11" s="135" t="s">
        <v>102</v>
      </c>
      <c r="B11" s="136"/>
      <c r="C11" s="136"/>
      <c r="D11" s="136"/>
      <c r="E11" s="136"/>
      <c r="F11" s="136"/>
      <c r="G11" s="136"/>
      <c r="H11" s="136"/>
      <c r="I11" s="136"/>
      <c r="J11" s="136"/>
      <c r="K11" s="136"/>
      <c r="L11" s="136"/>
      <c r="M11" s="136"/>
      <c r="N11" s="136"/>
      <c r="O11" s="136"/>
      <c r="P11" s="136"/>
      <c r="Q11" s="137"/>
      <c r="R11" s="13"/>
      <c r="S11" s="13"/>
      <c r="T11" s="13"/>
      <c r="U11" s="13"/>
      <c r="V11" s="13"/>
      <c r="W11" s="7"/>
    </row>
    <row r="12" spans="1:23" x14ac:dyDescent="0.25">
      <c r="A12" s="410" t="s">
        <v>88</v>
      </c>
      <c r="B12" s="410"/>
      <c r="C12" s="410"/>
      <c r="D12" s="410" t="s">
        <v>89</v>
      </c>
      <c r="E12" s="410"/>
      <c r="F12" s="410"/>
      <c r="G12" s="410"/>
      <c r="H12" s="410"/>
      <c r="I12" s="410" t="s">
        <v>94</v>
      </c>
      <c r="J12" s="410"/>
      <c r="K12" s="410"/>
      <c r="L12" s="410"/>
      <c r="M12" s="410" t="s">
        <v>93</v>
      </c>
      <c r="N12" s="410"/>
      <c r="O12" s="410"/>
      <c r="P12" s="410"/>
      <c r="Q12" s="410"/>
      <c r="R12" s="6"/>
      <c r="S12" s="6"/>
      <c r="T12" s="6"/>
      <c r="U12" s="6"/>
      <c r="V12" s="6"/>
      <c r="W12" s="7"/>
    </row>
    <row r="13" spans="1:23" s="38" customFormat="1" ht="15" customHeight="1" x14ac:dyDescent="0.25">
      <c r="A13" s="405"/>
      <c r="B13" s="405"/>
      <c r="C13" s="405"/>
      <c r="D13" s="405"/>
      <c r="E13" s="405"/>
      <c r="F13" s="405"/>
      <c r="G13" s="405"/>
      <c r="H13" s="405"/>
      <c r="I13" s="405"/>
      <c r="J13" s="405"/>
      <c r="K13" s="405"/>
      <c r="L13" s="405"/>
      <c r="M13" s="405"/>
      <c r="N13" s="405"/>
      <c r="O13" s="405"/>
      <c r="P13" s="405"/>
      <c r="Q13" s="405"/>
    </row>
    <row r="14" spans="1:23" s="33" customFormat="1" ht="15" customHeight="1" x14ac:dyDescent="0.25">
      <c r="A14" s="405"/>
      <c r="B14" s="405"/>
      <c r="C14" s="405"/>
      <c r="D14" s="405"/>
      <c r="E14" s="405"/>
      <c r="F14" s="405"/>
      <c r="G14" s="405"/>
      <c r="H14" s="405"/>
      <c r="I14" s="405"/>
      <c r="J14" s="405"/>
      <c r="K14" s="405"/>
      <c r="L14" s="405"/>
      <c r="M14" s="405"/>
      <c r="N14" s="405"/>
      <c r="O14" s="405"/>
      <c r="P14" s="405"/>
      <c r="Q14" s="405"/>
    </row>
    <row r="15" spans="1:23" s="33" customFormat="1" ht="15" customHeight="1" x14ac:dyDescent="0.25">
      <c r="A15" s="405"/>
      <c r="B15" s="405"/>
      <c r="C15" s="405"/>
      <c r="D15" s="405"/>
      <c r="E15" s="405"/>
      <c r="F15" s="405"/>
      <c r="G15" s="405"/>
      <c r="H15" s="405"/>
      <c r="I15" s="405"/>
      <c r="J15" s="405"/>
      <c r="K15" s="405"/>
      <c r="L15" s="405"/>
      <c r="M15" s="405"/>
      <c r="N15" s="405"/>
      <c r="O15" s="405"/>
      <c r="P15" s="405"/>
      <c r="Q15" s="405"/>
    </row>
    <row r="16" spans="1:23" s="22" customFormat="1" ht="15" customHeight="1" x14ac:dyDescent="0.25">
      <c r="A16" s="405"/>
      <c r="B16" s="405"/>
      <c r="C16" s="405"/>
      <c r="D16" s="405"/>
      <c r="E16" s="405"/>
      <c r="F16" s="405"/>
      <c r="G16" s="405"/>
      <c r="H16" s="405"/>
      <c r="I16" s="405"/>
      <c r="J16" s="405"/>
      <c r="K16" s="405"/>
      <c r="L16" s="405"/>
      <c r="M16" s="405"/>
      <c r="N16" s="405"/>
      <c r="O16" s="405"/>
      <c r="P16" s="405"/>
      <c r="Q16" s="405"/>
      <c r="R16" s="11"/>
      <c r="S16" s="11"/>
      <c r="T16" s="11"/>
      <c r="U16" s="11"/>
      <c r="V16" s="11"/>
      <c r="W16" s="7"/>
    </row>
    <row r="17" spans="1:23" s="18" customFormat="1" ht="15" customHeight="1" x14ac:dyDescent="0.25">
      <c r="A17" s="405"/>
      <c r="B17" s="405"/>
      <c r="C17" s="405"/>
      <c r="D17" s="405"/>
      <c r="E17" s="405"/>
      <c r="F17" s="405"/>
      <c r="G17" s="405"/>
      <c r="H17" s="405"/>
      <c r="I17" s="405"/>
      <c r="J17" s="405"/>
      <c r="K17" s="405"/>
      <c r="L17" s="405"/>
      <c r="M17" s="405"/>
      <c r="N17" s="405"/>
      <c r="O17" s="405"/>
      <c r="P17" s="405"/>
      <c r="Q17" s="405"/>
      <c r="R17" s="11"/>
      <c r="S17" s="11"/>
      <c r="T17" s="11"/>
      <c r="U17" s="11"/>
      <c r="V17" s="11"/>
      <c r="W17" s="7"/>
    </row>
    <row r="18" spans="1:23" s="2" customFormat="1" ht="30.6" customHeight="1" x14ac:dyDescent="0.25">
      <c r="A18" s="441"/>
      <c r="B18" s="442"/>
      <c r="C18" s="442"/>
      <c r="D18" s="442"/>
      <c r="E18" s="442"/>
      <c r="F18" s="442"/>
      <c r="G18" s="442"/>
      <c r="H18" s="442"/>
      <c r="I18" s="442"/>
      <c r="J18" s="442"/>
      <c r="K18" s="442"/>
      <c r="L18" s="442"/>
      <c r="M18" s="442"/>
      <c r="N18" s="442"/>
      <c r="O18" s="442"/>
      <c r="P18" s="442"/>
      <c r="Q18" s="443"/>
      <c r="R18" s="10"/>
      <c r="S18" s="10"/>
      <c r="T18" s="10"/>
    </row>
    <row r="19" spans="1:23" ht="29.45" customHeight="1" x14ac:dyDescent="0.25">
      <c r="A19" s="440" t="s">
        <v>103</v>
      </c>
      <c r="B19" s="440"/>
      <c r="C19" s="440"/>
      <c r="D19" s="440"/>
      <c r="E19" s="440"/>
      <c r="F19" s="440"/>
      <c r="G19" s="440"/>
      <c r="H19" s="440"/>
      <c r="I19" s="440"/>
      <c r="J19" s="440"/>
      <c r="K19" s="440"/>
      <c r="L19" s="440"/>
      <c r="M19" s="440"/>
      <c r="N19" s="440"/>
      <c r="O19" s="440"/>
      <c r="P19" s="440"/>
      <c r="Q19" s="440"/>
      <c r="R19" s="10"/>
      <c r="S19" s="10"/>
      <c r="T19" s="10"/>
    </row>
    <row r="20" spans="1:23" x14ac:dyDescent="0.25">
      <c r="A20" s="410" t="s">
        <v>88</v>
      </c>
      <c r="B20" s="410"/>
      <c r="C20" s="410"/>
      <c r="D20" s="410" t="s">
        <v>89</v>
      </c>
      <c r="E20" s="410"/>
      <c r="F20" s="410"/>
      <c r="G20" s="410"/>
      <c r="H20" s="410"/>
      <c r="I20" s="410" t="s">
        <v>94</v>
      </c>
      <c r="J20" s="410"/>
      <c r="K20" s="410"/>
      <c r="L20" s="410"/>
      <c r="M20" s="410" t="s">
        <v>93</v>
      </c>
      <c r="N20" s="410"/>
      <c r="O20" s="410"/>
      <c r="P20" s="410"/>
      <c r="Q20" s="410"/>
      <c r="R20" s="10"/>
      <c r="S20" s="10"/>
      <c r="T20" s="10"/>
    </row>
    <row r="21" spans="1:23" s="22" customFormat="1" ht="15" customHeight="1" x14ac:dyDescent="0.25">
      <c r="A21" s="405"/>
      <c r="B21" s="405"/>
      <c r="C21" s="405"/>
      <c r="D21" s="405"/>
      <c r="E21" s="405"/>
      <c r="F21" s="405"/>
      <c r="G21" s="405"/>
      <c r="H21" s="405"/>
      <c r="I21" s="405"/>
      <c r="J21" s="405"/>
      <c r="K21" s="405"/>
      <c r="L21" s="405"/>
      <c r="M21" s="405"/>
      <c r="N21" s="405"/>
      <c r="O21" s="405"/>
      <c r="P21" s="405"/>
      <c r="Q21" s="405"/>
    </row>
    <row r="22" spans="1:23" s="33" customFormat="1" ht="15" customHeight="1" x14ac:dyDescent="0.25">
      <c r="A22" s="405"/>
      <c r="B22" s="405"/>
      <c r="C22" s="405"/>
      <c r="D22" s="405"/>
      <c r="E22" s="405"/>
      <c r="F22" s="405"/>
      <c r="G22" s="405"/>
      <c r="H22" s="405"/>
      <c r="I22" s="405"/>
      <c r="J22" s="405"/>
      <c r="K22" s="405"/>
      <c r="L22" s="405"/>
      <c r="M22" s="405"/>
      <c r="N22" s="405"/>
      <c r="O22" s="405"/>
      <c r="P22" s="405"/>
      <c r="Q22" s="405"/>
    </row>
    <row r="23" spans="1:23" s="32" customFormat="1" ht="15" customHeight="1" x14ac:dyDescent="0.25">
      <c r="A23" s="405"/>
      <c r="B23" s="405"/>
      <c r="C23" s="405"/>
      <c r="D23" s="405"/>
      <c r="E23" s="405"/>
      <c r="F23" s="405"/>
      <c r="G23" s="405"/>
      <c r="H23" s="405"/>
      <c r="I23" s="405"/>
      <c r="J23" s="405"/>
      <c r="K23" s="405"/>
      <c r="L23" s="405"/>
      <c r="M23" s="405"/>
      <c r="N23" s="405"/>
      <c r="O23" s="405"/>
      <c r="P23" s="405"/>
      <c r="Q23" s="405"/>
    </row>
    <row r="24" spans="1:23" s="21" customFormat="1" ht="15" customHeight="1" x14ac:dyDescent="0.25">
      <c r="A24" s="405"/>
      <c r="B24" s="405"/>
      <c r="C24" s="405"/>
      <c r="D24" s="405"/>
      <c r="E24" s="405"/>
      <c r="F24" s="405"/>
      <c r="G24" s="405"/>
      <c r="H24" s="405"/>
      <c r="I24" s="405"/>
      <c r="J24" s="405"/>
      <c r="K24" s="405"/>
      <c r="L24" s="405"/>
      <c r="M24" s="405"/>
      <c r="N24" s="405"/>
      <c r="O24" s="405"/>
      <c r="P24" s="405"/>
      <c r="Q24" s="405"/>
    </row>
    <row r="25" spans="1:23" s="19" customFormat="1" ht="15" customHeight="1" x14ac:dyDescent="0.25">
      <c r="A25" s="405"/>
      <c r="B25" s="405"/>
      <c r="C25" s="405"/>
      <c r="D25" s="405"/>
      <c r="E25" s="405"/>
      <c r="F25" s="405"/>
      <c r="G25" s="405"/>
      <c r="H25" s="405"/>
      <c r="I25" s="405"/>
      <c r="J25" s="405"/>
      <c r="K25" s="405"/>
      <c r="L25" s="405"/>
      <c r="M25" s="405"/>
      <c r="N25" s="405"/>
      <c r="O25" s="405"/>
      <c r="P25" s="405"/>
      <c r="Q25" s="405"/>
    </row>
    <row r="26" spans="1:23" ht="31.9" customHeight="1" x14ac:dyDescent="0.25">
      <c r="A26" s="426"/>
      <c r="B26" s="427"/>
      <c r="C26" s="427"/>
      <c r="D26" s="427"/>
      <c r="E26" s="427"/>
      <c r="F26" s="427"/>
      <c r="G26" s="427"/>
      <c r="H26" s="427"/>
      <c r="I26" s="427"/>
      <c r="J26" s="427"/>
      <c r="K26" s="427"/>
      <c r="L26" s="427"/>
      <c r="M26" s="427"/>
      <c r="N26" s="427"/>
      <c r="O26" s="427"/>
      <c r="P26" s="427"/>
      <c r="Q26" s="428"/>
    </row>
    <row r="27" spans="1:23" s="33" customFormat="1" x14ac:dyDescent="0.25">
      <c r="A27" s="408" t="s">
        <v>90</v>
      </c>
      <c r="B27" s="409"/>
      <c r="C27" s="409"/>
      <c r="D27" s="409"/>
      <c r="E27" s="409"/>
      <c r="F27" s="409"/>
      <c r="G27" s="409"/>
      <c r="H27" s="409"/>
      <c r="I27" s="409"/>
      <c r="J27" s="409"/>
      <c r="K27" s="409"/>
      <c r="L27" s="409"/>
      <c r="M27" s="409"/>
      <c r="N27" s="409"/>
      <c r="O27" s="409"/>
      <c r="P27" s="409"/>
      <c r="Q27" s="409"/>
    </row>
    <row r="28" spans="1:23" x14ac:dyDescent="0.25">
      <c r="A28" s="409"/>
      <c r="B28" s="409"/>
      <c r="C28" s="409"/>
      <c r="D28" s="409"/>
      <c r="E28" s="409"/>
      <c r="F28" s="409"/>
      <c r="G28" s="409"/>
      <c r="H28" s="409"/>
      <c r="I28" s="409"/>
      <c r="J28" s="409"/>
      <c r="K28" s="409"/>
      <c r="L28" s="409"/>
      <c r="M28" s="409"/>
      <c r="N28" s="409"/>
      <c r="O28" s="409"/>
      <c r="P28" s="409"/>
      <c r="Q28" s="409"/>
    </row>
    <row r="29" spans="1:23" x14ac:dyDescent="0.25">
      <c r="A29" s="291" t="s">
        <v>44</v>
      </c>
      <c r="B29" s="291"/>
      <c r="C29" s="291"/>
      <c r="D29" s="291"/>
      <c r="E29" s="291"/>
      <c r="F29" s="291"/>
      <c r="G29" s="291"/>
      <c r="H29" s="291"/>
      <c r="I29" s="291"/>
      <c r="J29" s="291"/>
      <c r="K29" s="291"/>
      <c r="L29" s="291"/>
      <c r="M29" s="291"/>
      <c r="N29" s="291"/>
      <c r="O29" s="291"/>
      <c r="P29" s="291"/>
      <c r="Q29" s="291"/>
    </row>
    <row r="30" spans="1:23" x14ac:dyDescent="0.25">
      <c r="A30" s="407" t="s">
        <v>92</v>
      </c>
      <c r="B30" s="407"/>
      <c r="C30" s="411" t="s">
        <v>45</v>
      </c>
      <c r="D30" s="411"/>
      <c r="E30" s="411"/>
      <c r="F30" s="411"/>
      <c r="G30" s="411"/>
      <c r="H30" s="411"/>
      <c r="I30" s="406" t="s">
        <v>48</v>
      </c>
      <c r="J30" s="406"/>
      <c r="K30" s="406"/>
      <c r="L30" s="406" t="s">
        <v>46</v>
      </c>
      <c r="M30" s="406"/>
      <c r="N30" s="406"/>
      <c r="O30" s="406" t="s">
        <v>47</v>
      </c>
      <c r="P30" s="406"/>
      <c r="Q30" s="406"/>
    </row>
    <row r="31" spans="1:23" x14ac:dyDescent="0.25">
      <c r="A31" s="407"/>
      <c r="B31" s="407"/>
      <c r="C31" s="410" t="s">
        <v>49</v>
      </c>
      <c r="D31" s="410"/>
      <c r="E31" s="410"/>
      <c r="F31" s="410" t="s">
        <v>50</v>
      </c>
      <c r="G31" s="410"/>
      <c r="H31" s="410"/>
      <c r="I31" s="406"/>
      <c r="J31" s="406"/>
      <c r="K31" s="406"/>
      <c r="L31" s="406"/>
      <c r="M31" s="406"/>
      <c r="N31" s="406"/>
      <c r="O31" s="406"/>
      <c r="P31" s="406"/>
      <c r="Q31" s="406"/>
    </row>
    <row r="32" spans="1:23" x14ac:dyDescent="0.25">
      <c r="A32" s="403" t="s">
        <v>91</v>
      </c>
      <c r="B32" s="403"/>
      <c r="C32" s="404"/>
      <c r="D32" s="404"/>
      <c r="E32" s="404"/>
      <c r="F32" s="404"/>
      <c r="G32" s="404"/>
      <c r="H32" s="404"/>
      <c r="I32" s="404"/>
      <c r="J32" s="404"/>
      <c r="K32" s="404"/>
      <c r="L32" s="404"/>
      <c r="M32" s="404"/>
      <c r="N32" s="404"/>
      <c r="O32" s="404"/>
      <c r="P32" s="404"/>
      <c r="Q32" s="404"/>
    </row>
    <row r="33" spans="1:17" x14ac:dyDescent="0.25">
      <c r="A33" s="403"/>
      <c r="B33" s="403"/>
      <c r="C33" s="404"/>
      <c r="D33" s="404"/>
      <c r="E33" s="404"/>
      <c r="F33" s="404"/>
      <c r="G33" s="404"/>
      <c r="H33" s="404"/>
      <c r="I33" s="404"/>
      <c r="J33" s="404"/>
      <c r="K33" s="404"/>
      <c r="L33" s="404"/>
      <c r="M33" s="404"/>
      <c r="N33" s="404"/>
      <c r="O33" s="404"/>
      <c r="P33" s="404"/>
      <c r="Q33" s="404"/>
    </row>
    <row r="34" spans="1:17" x14ac:dyDescent="0.25">
      <c r="A34" s="423" t="s">
        <v>51</v>
      </c>
      <c r="B34" s="423"/>
      <c r="C34" s="423"/>
      <c r="D34" s="423"/>
      <c r="E34" s="423"/>
      <c r="F34" s="423"/>
      <c r="G34" s="423"/>
      <c r="H34" s="423"/>
      <c r="I34" s="423"/>
      <c r="J34" s="423"/>
      <c r="K34" s="423"/>
      <c r="L34" s="423"/>
      <c r="M34" s="423"/>
      <c r="N34" s="423"/>
      <c r="O34" s="423"/>
      <c r="P34" s="423"/>
      <c r="Q34" s="423"/>
    </row>
    <row r="35" spans="1:17" x14ac:dyDescent="0.25">
      <c r="A35" s="407" t="s">
        <v>92</v>
      </c>
      <c r="B35" s="407"/>
      <c r="C35" s="411" t="s">
        <v>45</v>
      </c>
      <c r="D35" s="411"/>
      <c r="E35" s="411"/>
      <c r="F35" s="411"/>
      <c r="G35" s="411"/>
      <c r="H35" s="411"/>
      <c r="I35" s="406" t="s">
        <v>48</v>
      </c>
      <c r="J35" s="406"/>
      <c r="K35" s="406"/>
      <c r="L35" s="406" t="s">
        <v>46</v>
      </c>
      <c r="M35" s="406"/>
      <c r="N35" s="406"/>
      <c r="O35" s="406" t="s">
        <v>47</v>
      </c>
      <c r="P35" s="406"/>
      <c r="Q35" s="406"/>
    </row>
    <row r="36" spans="1:17" x14ac:dyDescent="0.25">
      <c r="A36" s="407"/>
      <c r="B36" s="407"/>
      <c r="C36" s="410" t="s">
        <v>49</v>
      </c>
      <c r="D36" s="410"/>
      <c r="E36" s="410"/>
      <c r="F36" s="410" t="s">
        <v>50</v>
      </c>
      <c r="G36" s="410"/>
      <c r="H36" s="410"/>
      <c r="I36" s="406"/>
      <c r="J36" s="406"/>
      <c r="K36" s="406"/>
      <c r="L36" s="406"/>
      <c r="M36" s="406"/>
      <c r="N36" s="406"/>
      <c r="O36" s="406"/>
      <c r="P36" s="406"/>
      <c r="Q36" s="406"/>
    </row>
    <row r="37" spans="1:17" x14ac:dyDescent="0.25">
      <c r="A37" s="403" t="s">
        <v>91</v>
      </c>
      <c r="B37" s="403"/>
      <c r="C37" s="404"/>
      <c r="D37" s="404"/>
      <c r="E37" s="404"/>
      <c r="F37" s="404"/>
      <c r="G37" s="404"/>
      <c r="H37" s="404"/>
      <c r="I37" s="404"/>
      <c r="J37" s="404"/>
      <c r="K37" s="404"/>
      <c r="L37" s="404"/>
      <c r="M37" s="404"/>
      <c r="N37" s="404"/>
      <c r="O37" s="404"/>
      <c r="P37" s="404"/>
      <c r="Q37" s="404"/>
    </row>
    <row r="38" spans="1:17" x14ac:dyDescent="0.25">
      <c r="A38" s="403"/>
      <c r="B38" s="403"/>
      <c r="C38" s="404"/>
      <c r="D38" s="404"/>
      <c r="E38" s="404"/>
      <c r="F38" s="404"/>
      <c r="G38" s="404"/>
      <c r="H38" s="404"/>
      <c r="I38" s="404"/>
      <c r="J38" s="404"/>
      <c r="K38" s="404"/>
      <c r="L38" s="404"/>
      <c r="M38" s="404"/>
      <c r="N38" s="404"/>
      <c r="O38" s="404"/>
      <c r="P38" s="404"/>
      <c r="Q38" s="404"/>
    </row>
    <row r="39" spans="1:17" x14ac:dyDescent="0.25">
      <c r="A39" s="425" t="s">
        <v>52</v>
      </c>
      <c r="B39" s="425"/>
      <c r="C39" s="425"/>
      <c r="D39" s="425"/>
      <c r="E39" s="425"/>
      <c r="F39" s="425"/>
      <c r="G39" s="425"/>
      <c r="H39" s="425"/>
      <c r="I39" s="425"/>
      <c r="J39" s="425"/>
      <c r="K39" s="425"/>
      <c r="L39" s="425"/>
      <c r="M39" s="425"/>
      <c r="N39" s="425"/>
      <c r="O39" s="425"/>
      <c r="P39" s="425"/>
      <c r="Q39" s="425"/>
    </row>
    <row r="40" spans="1:17" x14ac:dyDescent="0.25">
      <c r="A40" s="424" t="str">
        <f>IF(AND(C32&lt;=C37,F32&lt;=F37, I32&lt;=I37,L32&lt;=L37,O32&lt;=O37), "Yes")</f>
        <v>Yes</v>
      </c>
      <c r="B40" s="424"/>
      <c r="C40" s="424"/>
      <c r="D40" s="424"/>
      <c r="E40" s="424"/>
      <c r="F40" s="424"/>
      <c r="G40" s="424"/>
      <c r="H40" s="424"/>
      <c r="I40" s="424"/>
      <c r="J40" s="424"/>
      <c r="K40" s="424"/>
      <c r="L40" s="424"/>
      <c r="M40" s="424"/>
      <c r="N40" s="424"/>
      <c r="O40" s="424"/>
      <c r="P40" s="424"/>
      <c r="Q40" s="424"/>
    </row>
    <row r="41" spans="1:17" x14ac:dyDescent="0.25">
      <c r="A41" s="422"/>
      <c r="B41" s="422"/>
      <c r="C41" s="422"/>
      <c r="D41" s="422"/>
      <c r="E41" s="422"/>
      <c r="F41" s="422"/>
      <c r="G41" s="422"/>
      <c r="H41" s="422"/>
      <c r="I41" s="422"/>
      <c r="J41" s="422"/>
      <c r="K41" s="422"/>
      <c r="L41" s="422"/>
      <c r="M41" s="422"/>
      <c r="N41" s="422"/>
      <c r="O41" s="422"/>
      <c r="P41" s="422"/>
      <c r="Q41" s="422"/>
    </row>
    <row r="42" spans="1:17" ht="30" customHeight="1" x14ac:dyDescent="0.25">
      <c r="A42" s="214" t="s">
        <v>130</v>
      </c>
      <c r="B42" s="215"/>
      <c r="C42" s="215"/>
      <c r="D42" s="215"/>
      <c r="E42" s="215"/>
      <c r="F42" s="215"/>
      <c r="G42" s="215"/>
      <c r="H42" s="215"/>
      <c r="I42" s="215"/>
      <c r="J42" s="215"/>
      <c r="K42" s="216"/>
      <c r="L42" s="429"/>
      <c r="M42" s="430"/>
      <c r="N42" s="430"/>
      <c r="O42" s="430"/>
      <c r="P42" s="430"/>
      <c r="Q42" s="431"/>
    </row>
    <row r="43" spans="1:17" ht="30" customHeight="1" x14ac:dyDescent="0.25">
      <c r="A43" s="217"/>
      <c r="B43" s="218"/>
      <c r="C43" s="218"/>
      <c r="D43" s="218"/>
      <c r="E43" s="218"/>
      <c r="F43" s="218"/>
      <c r="G43" s="218"/>
      <c r="H43" s="218"/>
      <c r="I43" s="218"/>
      <c r="J43" s="218"/>
      <c r="K43" s="219"/>
      <c r="L43" s="432"/>
      <c r="M43" s="433"/>
      <c r="N43" s="433"/>
      <c r="O43" s="433"/>
      <c r="P43" s="433"/>
      <c r="Q43" s="434"/>
    </row>
    <row r="44" spans="1:17" ht="30" customHeight="1" x14ac:dyDescent="0.25">
      <c r="A44" s="217"/>
      <c r="B44" s="218"/>
      <c r="C44" s="218"/>
      <c r="D44" s="218"/>
      <c r="E44" s="218"/>
      <c r="F44" s="218"/>
      <c r="G44" s="218"/>
      <c r="H44" s="218"/>
      <c r="I44" s="218"/>
      <c r="J44" s="218"/>
      <c r="K44" s="219"/>
      <c r="L44" s="432"/>
      <c r="M44" s="433"/>
      <c r="N44" s="433"/>
      <c r="O44" s="433"/>
      <c r="P44" s="433"/>
      <c r="Q44" s="434"/>
    </row>
    <row r="45" spans="1:17" ht="30" customHeight="1" x14ac:dyDescent="0.25">
      <c r="A45" s="220"/>
      <c r="B45" s="221"/>
      <c r="C45" s="221"/>
      <c r="D45" s="221"/>
      <c r="E45" s="221"/>
      <c r="F45" s="221"/>
      <c r="G45" s="221"/>
      <c r="H45" s="221"/>
      <c r="I45" s="221"/>
      <c r="J45" s="221"/>
      <c r="K45" s="222"/>
      <c r="L45" s="435"/>
      <c r="M45" s="436"/>
      <c r="N45" s="436"/>
      <c r="O45" s="436"/>
      <c r="P45" s="436"/>
      <c r="Q45" s="437"/>
    </row>
  </sheetData>
  <mergeCells count="98">
    <mergeCell ref="A42:K45"/>
    <mergeCell ref="L42:Q45"/>
    <mergeCell ref="A9:Q10"/>
    <mergeCell ref="A11:Q11"/>
    <mergeCell ref="A19:Q19"/>
    <mergeCell ref="A18:Q18"/>
    <mergeCell ref="D25:H25"/>
    <mergeCell ref="I12:L12"/>
    <mergeCell ref="I17:L17"/>
    <mergeCell ref="M12:Q12"/>
    <mergeCell ref="M17:Q17"/>
    <mergeCell ref="A12:C12"/>
    <mergeCell ref="A17:C17"/>
    <mergeCell ref="I25:L25"/>
    <mergeCell ref="M25:Q25"/>
    <mergeCell ref="A24:C24"/>
    <mergeCell ref="D12:H12"/>
    <mergeCell ref="A16:C16"/>
    <mergeCell ref="D16:H16"/>
    <mergeCell ref="A23:C23"/>
    <mergeCell ref="I23:L23"/>
    <mergeCell ref="A13:C13"/>
    <mergeCell ref="D13:H13"/>
    <mergeCell ref="I13:L13"/>
    <mergeCell ref="C37:E38"/>
    <mergeCell ref="M23:Q23"/>
    <mergeCell ref="I16:L16"/>
    <mergeCell ref="M16:Q16"/>
    <mergeCell ref="I21:L21"/>
    <mergeCell ref="M21:Q21"/>
    <mergeCell ref="A20:C20"/>
    <mergeCell ref="D20:H20"/>
    <mergeCell ref="I20:L20"/>
    <mergeCell ref="M20:Q20"/>
    <mergeCell ref="D17:H17"/>
    <mergeCell ref="A21:C21"/>
    <mergeCell ref="D21:H21"/>
    <mergeCell ref="A22:C22"/>
    <mergeCell ref="D22:H22"/>
    <mergeCell ref="I22:L22"/>
    <mergeCell ref="I30:K31"/>
    <mergeCell ref="M22:Q22"/>
    <mergeCell ref="D23:H23"/>
    <mergeCell ref="M24:Q24"/>
    <mergeCell ref="A25:C25"/>
    <mergeCell ref="A26:Q26"/>
    <mergeCell ref="A41:Q41"/>
    <mergeCell ref="A34:Q34"/>
    <mergeCell ref="L35:N36"/>
    <mergeCell ref="O35:Q36"/>
    <mergeCell ref="O37:Q38"/>
    <mergeCell ref="F36:H36"/>
    <mergeCell ref="A40:Q40"/>
    <mergeCell ref="L37:N38"/>
    <mergeCell ref="A35:B36"/>
    <mergeCell ref="C35:H35"/>
    <mergeCell ref="I35:K36"/>
    <mergeCell ref="C36:E36"/>
    <mergeCell ref="F37:H38"/>
    <mergeCell ref="I37:K38"/>
    <mergeCell ref="A39:Q39"/>
    <mergeCell ref="A37:B38"/>
    <mergeCell ref="A1:Q1"/>
    <mergeCell ref="L5:Q8"/>
    <mergeCell ref="A5:C5"/>
    <mergeCell ref="A6:C6"/>
    <mergeCell ref="A7:C7"/>
    <mergeCell ref="A8:C8"/>
    <mergeCell ref="D5:K5"/>
    <mergeCell ref="D6:K6"/>
    <mergeCell ref="D7:K7"/>
    <mergeCell ref="D8:K8"/>
    <mergeCell ref="A3:Q4"/>
    <mergeCell ref="M13:Q13"/>
    <mergeCell ref="A15:C15"/>
    <mergeCell ref="D15:H15"/>
    <mergeCell ref="I15:L15"/>
    <mergeCell ref="M15:Q15"/>
    <mergeCell ref="A14:C14"/>
    <mergeCell ref="D14:H14"/>
    <mergeCell ref="I14:L14"/>
    <mergeCell ref="M14:Q14"/>
    <mergeCell ref="A32:B33"/>
    <mergeCell ref="O32:Q33"/>
    <mergeCell ref="D24:H24"/>
    <mergeCell ref="I24:L24"/>
    <mergeCell ref="O30:Q31"/>
    <mergeCell ref="F32:H33"/>
    <mergeCell ref="I32:K33"/>
    <mergeCell ref="L32:N33"/>
    <mergeCell ref="L30:N31"/>
    <mergeCell ref="C32:E33"/>
    <mergeCell ref="A30:B31"/>
    <mergeCell ref="A27:Q28"/>
    <mergeCell ref="A29:Q29"/>
    <mergeCell ref="F31:H31"/>
    <mergeCell ref="C31:E31"/>
    <mergeCell ref="C30:H30"/>
  </mergeCells>
  <pageMargins left="0.7" right="0.7" top="0.75" bottom="0.75" header="0.3" footer="0.3"/>
  <pageSetup scale="75" orientation="portrait"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106" r:id="rId5" name="Button 10">
              <controlPr locked="0" defaultSize="0" print="0" autoFill="0" autoPict="0" macro="[0]!ProposedHVACAddLine">
                <anchor moveWithCells="1" sizeWithCells="1">
                  <from>
                    <xdr:col>6</xdr:col>
                    <xdr:colOff>66675</xdr:colOff>
                    <xdr:row>17</xdr:row>
                    <xdr:rowOff>66675</xdr:rowOff>
                  </from>
                  <to>
                    <xdr:col>10</xdr:col>
                    <xdr:colOff>247650</xdr:colOff>
                    <xdr:row>17</xdr:row>
                    <xdr:rowOff>333375</xdr:rowOff>
                  </to>
                </anchor>
              </controlPr>
            </control>
          </mc:Choice>
        </mc:AlternateContent>
        <mc:AlternateContent xmlns:mc="http://schemas.openxmlformats.org/markup-compatibility/2006">
          <mc:Choice Requires="x14">
            <control shapeId="4107" r:id="rId6" name="Button 11">
              <controlPr locked="0" defaultSize="0" print="0" autoFill="0" autoPict="0" macro="[0]!ReferenceHVACAddLine">
                <anchor moveWithCells="1" sizeWithCells="1">
                  <from>
                    <xdr:col>6</xdr:col>
                    <xdr:colOff>66675</xdr:colOff>
                    <xdr:row>25</xdr:row>
                    <xdr:rowOff>66675</xdr:rowOff>
                  </from>
                  <to>
                    <xdr:col>10</xdr:col>
                    <xdr:colOff>228600</xdr:colOff>
                    <xdr:row>25</xdr:row>
                    <xdr:rowOff>342900</xdr:rowOff>
                  </to>
                </anchor>
              </controlPr>
            </control>
          </mc:Choice>
        </mc:AlternateContent>
        <mc:AlternateContent xmlns:mc="http://schemas.openxmlformats.org/markup-compatibility/2006">
          <mc:Choice Requires="x14">
            <control shapeId="4110" r:id="rId7" name="Check Box 14">
              <controlPr locked="0" defaultSize="0" autoFill="0" autoLine="0" autoPict="0">
                <anchor moveWithCells="1">
                  <from>
                    <xdr:col>10</xdr:col>
                    <xdr:colOff>57150</xdr:colOff>
                    <xdr:row>0</xdr:row>
                    <xdr:rowOff>1219200</xdr:rowOff>
                  </from>
                  <to>
                    <xdr:col>10</xdr:col>
                    <xdr:colOff>371475</xdr:colOff>
                    <xdr:row>2</xdr:row>
                    <xdr:rowOff>9525</xdr:rowOff>
                  </to>
                </anchor>
              </controlPr>
            </control>
          </mc:Choice>
        </mc:AlternateContent>
        <mc:AlternateContent xmlns:mc="http://schemas.openxmlformats.org/markup-compatibility/2006">
          <mc:Choice Requires="x14">
            <control shapeId="4112" r:id="rId8" name="Check Box 16">
              <controlPr locked="0" defaultSize="0" autoFill="0" autoLine="0" autoPict="0">
                <anchor moveWithCells="1">
                  <from>
                    <xdr:col>4</xdr:col>
                    <xdr:colOff>161925</xdr:colOff>
                    <xdr:row>0</xdr:row>
                    <xdr:rowOff>1209675</xdr:rowOff>
                  </from>
                  <to>
                    <xdr:col>5</xdr:col>
                    <xdr:colOff>76200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47"/>
  <sheetViews>
    <sheetView view="pageBreakPreview" zoomScale="70" zoomScaleNormal="100" zoomScaleSheetLayoutView="70" workbookViewId="0">
      <selection activeCell="V5" sqref="V5"/>
    </sheetView>
  </sheetViews>
  <sheetFormatPr defaultRowHeight="15" x14ac:dyDescent="0.25"/>
  <cols>
    <col min="5" max="5" width="2.28515625" customWidth="1"/>
    <col min="6" max="6" width="7.42578125" customWidth="1"/>
    <col min="7" max="7" width="3.7109375" customWidth="1"/>
    <col min="8" max="8" width="8.85546875" customWidth="1"/>
    <col min="9" max="9" width="7.140625" customWidth="1"/>
    <col min="10" max="10" width="5.7109375" customWidth="1"/>
    <col min="11" max="11" width="7.42578125" customWidth="1"/>
    <col min="12" max="12" width="5.42578125" customWidth="1"/>
    <col min="14" max="14" width="6.28515625" customWidth="1"/>
    <col min="15" max="15" width="7.7109375" customWidth="1"/>
    <col min="16" max="16" width="7.85546875" customWidth="1"/>
    <col min="17" max="17" width="4.7109375" customWidth="1"/>
  </cols>
  <sheetData>
    <row r="1" spans="1:17" ht="99.95" customHeight="1" x14ac:dyDescent="0.25">
      <c r="A1" s="450"/>
      <c r="B1" s="450"/>
      <c r="C1" s="450"/>
      <c r="D1" s="450"/>
      <c r="E1" s="450"/>
      <c r="F1" s="450"/>
      <c r="G1" s="450"/>
      <c r="H1" s="450"/>
      <c r="I1" s="450"/>
      <c r="J1" s="450"/>
      <c r="K1" s="450"/>
      <c r="L1" s="450"/>
      <c r="M1" s="450"/>
      <c r="N1" s="450"/>
      <c r="O1" s="450"/>
      <c r="P1" s="450"/>
      <c r="Q1" s="450"/>
    </row>
    <row r="2" spans="1:17" ht="20.100000000000001" customHeight="1" x14ac:dyDescent="0.25">
      <c r="A2" s="28" t="s">
        <v>118</v>
      </c>
      <c r="B2" s="29"/>
      <c r="C2" s="29"/>
      <c r="D2" s="29"/>
      <c r="E2" s="47" t="s">
        <v>116</v>
      </c>
      <c r="F2" s="28"/>
      <c r="G2" s="29"/>
      <c r="H2" s="29"/>
      <c r="I2" s="65"/>
      <c r="J2" s="64"/>
      <c r="K2" s="46"/>
      <c r="L2" s="28" t="s">
        <v>117</v>
      </c>
      <c r="M2" s="29"/>
      <c r="N2" s="30"/>
      <c r="O2" s="30"/>
      <c r="P2" s="30"/>
      <c r="Q2" s="30"/>
    </row>
    <row r="3" spans="1:17" ht="15" customHeight="1" x14ac:dyDescent="0.25">
      <c r="A3" s="421" t="s">
        <v>144</v>
      </c>
      <c r="B3" s="421"/>
      <c r="C3" s="421"/>
      <c r="D3" s="421"/>
      <c r="E3" s="421"/>
      <c r="F3" s="421"/>
      <c r="G3" s="421"/>
      <c r="H3" s="421"/>
      <c r="I3" s="421"/>
      <c r="J3" s="421"/>
      <c r="K3" s="421"/>
      <c r="L3" s="421"/>
      <c r="M3" s="421"/>
      <c r="N3" s="421"/>
      <c r="O3" s="421"/>
      <c r="P3" s="421"/>
      <c r="Q3" s="421"/>
    </row>
    <row r="4" spans="1:17" ht="19.899999999999999" customHeight="1" x14ac:dyDescent="0.25">
      <c r="A4" s="452"/>
      <c r="B4" s="452"/>
      <c r="C4" s="452"/>
      <c r="D4" s="452"/>
      <c r="E4" s="452"/>
      <c r="F4" s="452"/>
      <c r="G4" s="452"/>
      <c r="H4" s="452"/>
      <c r="I4" s="452"/>
      <c r="J4" s="452"/>
      <c r="K4" s="452"/>
      <c r="L4" s="452"/>
      <c r="M4" s="452"/>
      <c r="N4" s="452"/>
      <c r="O4" s="452"/>
      <c r="P4" s="452"/>
      <c r="Q4" s="452"/>
    </row>
    <row r="5" spans="1:17" ht="20.100000000000001" customHeight="1" x14ac:dyDescent="0.25">
      <c r="A5" s="126" t="s">
        <v>73</v>
      </c>
      <c r="B5" s="126"/>
      <c r="C5" s="127"/>
      <c r="D5" s="127"/>
      <c r="E5" s="127"/>
      <c r="F5" s="127"/>
      <c r="G5" s="127"/>
      <c r="H5" s="127"/>
      <c r="I5" s="127"/>
      <c r="J5" s="127"/>
      <c r="K5" s="127"/>
      <c r="L5" s="451" t="s">
        <v>121</v>
      </c>
      <c r="M5" s="413"/>
      <c r="N5" s="413"/>
      <c r="O5" s="413"/>
      <c r="P5" s="413"/>
      <c r="Q5" s="414"/>
    </row>
    <row r="6" spans="1:17" ht="20.100000000000001" customHeight="1" x14ac:dyDescent="0.25">
      <c r="A6" s="126" t="s">
        <v>0</v>
      </c>
      <c r="B6" s="126"/>
      <c r="C6" s="127"/>
      <c r="D6" s="127"/>
      <c r="E6" s="127"/>
      <c r="F6" s="127"/>
      <c r="G6" s="127"/>
      <c r="H6" s="127"/>
      <c r="I6" s="127"/>
      <c r="J6" s="127"/>
      <c r="K6" s="127"/>
      <c r="L6" s="415"/>
      <c r="M6" s="416"/>
      <c r="N6" s="416"/>
      <c r="O6" s="416"/>
      <c r="P6" s="416"/>
      <c r="Q6" s="417"/>
    </row>
    <row r="7" spans="1:17" ht="20.100000000000001" customHeight="1" x14ac:dyDescent="0.25">
      <c r="A7" s="126" t="s">
        <v>75</v>
      </c>
      <c r="B7" s="126"/>
      <c r="C7" s="127"/>
      <c r="D7" s="127"/>
      <c r="E7" s="127"/>
      <c r="F7" s="127"/>
      <c r="G7" s="127"/>
      <c r="H7" s="127"/>
      <c r="I7" s="127"/>
      <c r="J7" s="127"/>
      <c r="K7" s="127"/>
      <c r="L7" s="415"/>
      <c r="M7" s="416"/>
      <c r="N7" s="416"/>
      <c r="O7" s="416"/>
      <c r="P7" s="416"/>
      <c r="Q7" s="417"/>
    </row>
    <row r="8" spans="1:17" ht="20.100000000000001" customHeight="1" x14ac:dyDescent="0.25">
      <c r="A8" s="126" t="s">
        <v>76</v>
      </c>
      <c r="B8" s="126"/>
      <c r="C8" s="127"/>
      <c r="D8" s="127"/>
      <c r="E8" s="127"/>
      <c r="F8" s="127"/>
      <c r="G8" s="127"/>
      <c r="H8" s="127"/>
      <c r="I8" s="127"/>
      <c r="J8" s="127"/>
      <c r="K8" s="127"/>
      <c r="L8" s="418"/>
      <c r="M8" s="419"/>
      <c r="N8" s="419"/>
      <c r="O8" s="419"/>
      <c r="P8" s="419"/>
      <c r="Q8" s="420"/>
    </row>
    <row r="9" spans="1:17" x14ac:dyDescent="0.25">
      <c r="A9" s="462" t="s">
        <v>104</v>
      </c>
      <c r="B9" s="462"/>
      <c r="C9" s="462"/>
      <c r="D9" s="462"/>
      <c r="E9" s="462"/>
      <c r="F9" s="462"/>
      <c r="G9" s="462"/>
      <c r="H9" s="462"/>
      <c r="I9" s="462"/>
      <c r="J9" s="462"/>
      <c r="K9" s="462"/>
      <c r="L9" s="462"/>
      <c r="M9" s="462"/>
      <c r="N9" s="462"/>
      <c r="O9" s="462"/>
      <c r="P9" s="462"/>
      <c r="Q9" s="462"/>
    </row>
    <row r="10" spans="1:17" ht="13.9" customHeight="1" x14ac:dyDescent="0.25">
      <c r="A10" s="463"/>
      <c r="B10" s="463"/>
      <c r="C10" s="463"/>
      <c r="D10" s="463"/>
      <c r="E10" s="463"/>
      <c r="F10" s="463"/>
      <c r="G10" s="463"/>
      <c r="H10" s="463"/>
      <c r="I10" s="463"/>
      <c r="J10" s="463"/>
      <c r="K10" s="463"/>
      <c r="L10" s="463"/>
      <c r="M10" s="463"/>
      <c r="N10" s="463"/>
      <c r="O10" s="463"/>
      <c r="P10" s="463"/>
      <c r="Q10" s="463"/>
    </row>
    <row r="11" spans="1:17" x14ac:dyDescent="0.25">
      <c r="A11" s="440" t="s">
        <v>105</v>
      </c>
      <c r="B11" s="440"/>
      <c r="C11" s="440"/>
      <c r="D11" s="440"/>
      <c r="E11" s="440"/>
      <c r="F11" s="440"/>
      <c r="G11" s="440"/>
      <c r="H11" s="440"/>
      <c r="I11" s="440"/>
      <c r="J11" s="440"/>
      <c r="K11" s="440"/>
      <c r="L11" s="440"/>
      <c r="M11" s="440"/>
      <c r="N11" s="440"/>
      <c r="O11" s="440"/>
      <c r="P11" s="440"/>
      <c r="Q11" s="440"/>
    </row>
    <row r="12" spans="1:17" x14ac:dyDescent="0.25">
      <c r="A12" s="410" t="s">
        <v>88</v>
      </c>
      <c r="B12" s="410"/>
      <c r="C12" s="410"/>
      <c r="D12" s="410" t="s">
        <v>89</v>
      </c>
      <c r="E12" s="410"/>
      <c r="F12" s="410"/>
      <c r="G12" s="410"/>
      <c r="H12" s="410"/>
      <c r="I12" s="410" t="s">
        <v>94</v>
      </c>
      <c r="J12" s="410"/>
      <c r="K12" s="410"/>
      <c r="L12" s="410"/>
      <c r="M12" s="410" t="s">
        <v>93</v>
      </c>
      <c r="N12" s="410"/>
      <c r="O12" s="410"/>
      <c r="P12" s="410"/>
      <c r="Q12" s="410"/>
    </row>
    <row r="13" spans="1:17" s="38" customFormat="1" ht="15" customHeight="1" x14ac:dyDescent="0.25">
      <c r="A13" s="444"/>
      <c r="B13" s="444"/>
      <c r="C13" s="444"/>
      <c r="D13" s="444"/>
      <c r="E13" s="444"/>
      <c r="F13" s="444"/>
      <c r="G13" s="444"/>
      <c r="H13" s="444"/>
      <c r="I13" s="444"/>
      <c r="J13" s="444"/>
      <c r="K13" s="444"/>
      <c r="L13" s="444"/>
      <c r="M13" s="444"/>
      <c r="N13" s="444"/>
      <c r="O13" s="444"/>
      <c r="P13" s="444"/>
      <c r="Q13" s="444"/>
    </row>
    <row r="14" spans="1:17" s="35" customFormat="1" ht="15" customHeight="1" x14ac:dyDescent="0.25">
      <c r="A14" s="444"/>
      <c r="B14" s="444"/>
      <c r="C14" s="444"/>
      <c r="D14" s="444"/>
      <c r="E14" s="444"/>
      <c r="F14" s="444"/>
      <c r="G14" s="444"/>
      <c r="H14" s="444"/>
      <c r="I14" s="444"/>
      <c r="J14" s="444"/>
      <c r="K14" s="444"/>
      <c r="L14" s="444"/>
      <c r="M14" s="444"/>
      <c r="N14" s="444"/>
      <c r="O14" s="444"/>
      <c r="P14" s="444"/>
      <c r="Q14" s="444"/>
    </row>
    <row r="15" spans="1:17" s="22" customFormat="1" ht="15" customHeight="1" x14ac:dyDescent="0.25">
      <c r="A15" s="444"/>
      <c r="B15" s="444"/>
      <c r="C15" s="444"/>
      <c r="D15" s="444"/>
      <c r="E15" s="444"/>
      <c r="F15" s="444"/>
      <c r="G15" s="444"/>
      <c r="H15" s="444"/>
      <c r="I15" s="444"/>
      <c r="J15" s="444"/>
      <c r="K15" s="444"/>
      <c r="L15" s="444"/>
      <c r="M15" s="444"/>
      <c r="N15" s="444"/>
      <c r="O15" s="444"/>
      <c r="P15" s="444"/>
      <c r="Q15" s="444"/>
    </row>
    <row r="16" spans="1:17" s="21" customFormat="1" ht="15" customHeight="1" x14ac:dyDescent="0.25">
      <c r="A16" s="444"/>
      <c r="B16" s="444"/>
      <c r="C16" s="444"/>
      <c r="D16" s="444"/>
      <c r="E16" s="444"/>
      <c r="F16" s="444"/>
      <c r="G16" s="444"/>
      <c r="H16" s="444"/>
      <c r="I16" s="444"/>
      <c r="J16" s="444"/>
      <c r="K16" s="444"/>
      <c r="L16" s="444"/>
      <c r="M16" s="444"/>
      <c r="N16" s="444"/>
      <c r="O16" s="444"/>
      <c r="P16" s="444"/>
      <c r="Q16" s="444"/>
    </row>
    <row r="17" spans="1:17" ht="15" customHeight="1" x14ac:dyDescent="0.25">
      <c r="A17" s="444"/>
      <c r="B17" s="444"/>
      <c r="C17" s="444"/>
      <c r="D17" s="444"/>
      <c r="E17" s="444"/>
      <c r="F17" s="444"/>
      <c r="G17" s="444"/>
      <c r="H17" s="444"/>
      <c r="I17" s="444"/>
      <c r="J17" s="444"/>
      <c r="K17" s="444"/>
      <c r="L17" s="444"/>
      <c r="M17" s="444"/>
      <c r="N17" s="444"/>
      <c r="O17" s="444"/>
      <c r="P17" s="444"/>
      <c r="Q17" s="444"/>
    </row>
    <row r="18" spans="1:17" ht="15" customHeight="1" x14ac:dyDescent="0.25">
      <c r="A18" s="444"/>
      <c r="B18" s="444"/>
      <c r="C18" s="444"/>
      <c r="D18" s="444"/>
      <c r="E18" s="444"/>
      <c r="F18" s="444"/>
      <c r="G18" s="444"/>
      <c r="H18" s="444"/>
      <c r="I18" s="444"/>
      <c r="J18" s="444"/>
      <c r="K18" s="444"/>
      <c r="L18" s="444"/>
      <c r="M18" s="444"/>
      <c r="N18" s="444"/>
      <c r="O18" s="444"/>
      <c r="P18" s="444"/>
      <c r="Q18" s="444"/>
    </row>
    <row r="19" spans="1:17" s="19" customFormat="1" ht="30" customHeight="1" x14ac:dyDescent="0.25">
      <c r="A19" s="446"/>
      <c r="B19" s="447"/>
      <c r="C19" s="447"/>
      <c r="D19" s="447"/>
      <c r="E19" s="447"/>
      <c r="F19" s="447"/>
      <c r="G19" s="447"/>
      <c r="H19" s="447"/>
      <c r="I19" s="447"/>
      <c r="J19" s="447"/>
      <c r="K19" s="447"/>
      <c r="L19" s="447"/>
      <c r="M19" s="447"/>
      <c r="N19" s="447"/>
      <c r="O19" s="447"/>
      <c r="P19" s="447"/>
      <c r="Q19" s="448"/>
    </row>
    <row r="20" spans="1:17" x14ac:dyDescent="0.25">
      <c r="A20" s="440" t="s">
        <v>106</v>
      </c>
      <c r="B20" s="440"/>
      <c r="C20" s="440"/>
      <c r="D20" s="440"/>
      <c r="E20" s="440"/>
      <c r="F20" s="440"/>
      <c r="G20" s="440"/>
      <c r="H20" s="440"/>
      <c r="I20" s="440"/>
      <c r="J20" s="440"/>
      <c r="K20" s="440"/>
      <c r="L20" s="440"/>
      <c r="M20" s="440"/>
      <c r="N20" s="440"/>
      <c r="O20" s="440"/>
      <c r="P20" s="440"/>
      <c r="Q20" s="440"/>
    </row>
    <row r="21" spans="1:17" x14ac:dyDescent="0.25">
      <c r="A21" s="410" t="s">
        <v>88</v>
      </c>
      <c r="B21" s="410"/>
      <c r="C21" s="410"/>
      <c r="D21" s="410" t="s">
        <v>89</v>
      </c>
      <c r="E21" s="410"/>
      <c r="F21" s="410"/>
      <c r="G21" s="410"/>
      <c r="H21" s="410"/>
      <c r="I21" s="410" t="s">
        <v>94</v>
      </c>
      <c r="J21" s="410"/>
      <c r="K21" s="410"/>
      <c r="L21" s="410"/>
      <c r="M21" s="410" t="s">
        <v>93</v>
      </c>
      <c r="N21" s="410"/>
      <c r="O21" s="410"/>
      <c r="P21" s="410"/>
      <c r="Q21" s="410"/>
    </row>
    <row r="22" spans="1:17" s="22" customFormat="1" ht="15" customHeight="1" x14ac:dyDescent="0.25">
      <c r="A22" s="444"/>
      <c r="B22" s="444"/>
      <c r="C22" s="444"/>
      <c r="D22" s="444"/>
      <c r="E22" s="444"/>
      <c r="F22" s="444"/>
      <c r="G22" s="444"/>
      <c r="H22" s="444"/>
      <c r="I22" s="444"/>
      <c r="J22" s="444"/>
      <c r="K22" s="444"/>
      <c r="L22" s="444"/>
      <c r="M22" s="444"/>
      <c r="N22" s="444"/>
      <c r="O22" s="444"/>
      <c r="P22" s="444"/>
      <c r="Q22" s="444"/>
    </row>
    <row r="23" spans="1:17" s="21" customFormat="1" ht="15" customHeight="1" x14ac:dyDescent="0.25">
      <c r="A23" s="444"/>
      <c r="B23" s="444"/>
      <c r="C23" s="444"/>
      <c r="D23" s="444"/>
      <c r="E23" s="444"/>
      <c r="F23" s="444"/>
      <c r="G23" s="444"/>
      <c r="H23" s="444"/>
      <c r="I23" s="444"/>
      <c r="J23" s="444"/>
      <c r="K23" s="444"/>
      <c r="L23" s="444"/>
      <c r="M23" s="444"/>
      <c r="N23" s="444"/>
      <c r="O23" s="444"/>
      <c r="P23" s="444"/>
      <c r="Q23" s="444"/>
    </row>
    <row r="24" spans="1:17" ht="15" customHeight="1" x14ac:dyDescent="0.25">
      <c r="A24" s="444"/>
      <c r="B24" s="444"/>
      <c r="C24" s="444"/>
      <c r="D24" s="444"/>
      <c r="E24" s="444"/>
      <c r="F24" s="444"/>
      <c r="G24" s="444"/>
      <c r="H24" s="444"/>
      <c r="I24" s="444"/>
      <c r="J24" s="444"/>
      <c r="K24" s="444"/>
      <c r="L24" s="444"/>
      <c r="M24" s="444"/>
      <c r="N24" s="444"/>
      <c r="O24" s="444"/>
      <c r="P24" s="444"/>
      <c r="Q24" s="444"/>
    </row>
    <row r="25" spans="1:17" ht="15" customHeight="1" x14ac:dyDescent="0.25">
      <c r="A25" s="444"/>
      <c r="B25" s="444"/>
      <c r="C25" s="444"/>
      <c r="D25" s="444"/>
      <c r="E25" s="444"/>
      <c r="F25" s="444"/>
      <c r="G25" s="444"/>
      <c r="H25" s="444"/>
      <c r="I25" s="444"/>
      <c r="J25" s="444"/>
      <c r="K25" s="444"/>
      <c r="L25" s="444"/>
      <c r="M25" s="444"/>
      <c r="N25" s="444"/>
      <c r="O25" s="444"/>
      <c r="P25" s="444"/>
      <c r="Q25" s="444"/>
    </row>
    <row r="26" spans="1:17" ht="15" customHeight="1" x14ac:dyDescent="0.25">
      <c r="A26" s="444"/>
      <c r="B26" s="444"/>
      <c r="C26" s="444"/>
      <c r="D26" s="444"/>
      <c r="E26" s="444"/>
      <c r="F26" s="444"/>
      <c r="G26" s="444"/>
      <c r="H26" s="444"/>
      <c r="I26" s="444"/>
      <c r="J26" s="444"/>
      <c r="K26" s="444"/>
      <c r="L26" s="444"/>
      <c r="M26" s="444"/>
      <c r="N26" s="444"/>
      <c r="O26" s="444"/>
      <c r="P26" s="444"/>
      <c r="Q26" s="444"/>
    </row>
    <row r="27" spans="1:17" s="19" customFormat="1" ht="30" customHeight="1" x14ac:dyDescent="0.25">
      <c r="A27" s="446"/>
      <c r="B27" s="447"/>
      <c r="C27" s="447"/>
      <c r="D27" s="447"/>
      <c r="E27" s="447"/>
      <c r="F27" s="447"/>
      <c r="G27" s="447"/>
      <c r="H27" s="447"/>
      <c r="I27" s="447"/>
      <c r="J27" s="447"/>
      <c r="K27" s="447"/>
      <c r="L27" s="447"/>
      <c r="M27" s="447"/>
      <c r="N27" s="447"/>
      <c r="O27" s="447"/>
      <c r="P27" s="447"/>
      <c r="Q27" s="448"/>
    </row>
    <row r="28" spans="1:17" x14ac:dyDescent="0.25">
      <c r="A28" s="449" t="s">
        <v>90</v>
      </c>
      <c r="B28" s="445"/>
      <c r="C28" s="445"/>
      <c r="D28" s="445"/>
      <c r="E28" s="445"/>
      <c r="F28" s="445"/>
      <c r="G28" s="445"/>
      <c r="H28" s="445"/>
      <c r="I28" s="445"/>
      <c r="J28" s="445"/>
      <c r="K28" s="445"/>
      <c r="L28" s="445"/>
      <c r="M28" s="445"/>
      <c r="N28" s="445"/>
      <c r="O28" s="445"/>
      <c r="P28" s="445"/>
      <c r="Q28" s="445"/>
    </row>
    <row r="29" spans="1:17" x14ac:dyDescent="0.25">
      <c r="A29" s="445"/>
      <c r="B29" s="445"/>
      <c r="C29" s="445"/>
      <c r="D29" s="445"/>
      <c r="E29" s="445"/>
      <c r="F29" s="445"/>
      <c r="G29" s="445"/>
      <c r="H29" s="445"/>
      <c r="I29" s="445"/>
      <c r="J29" s="445"/>
      <c r="K29" s="445"/>
      <c r="L29" s="445"/>
      <c r="M29" s="445"/>
      <c r="N29" s="445"/>
      <c r="O29" s="445"/>
      <c r="P29" s="445"/>
      <c r="Q29" s="445"/>
    </row>
    <row r="30" spans="1:17" x14ac:dyDescent="0.25">
      <c r="A30" s="291" t="s">
        <v>44</v>
      </c>
      <c r="B30" s="291"/>
      <c r="C30" s="291"/>
      <c r="D30" s="291"/>
      <c r="E30" s="291"/>
      <c r="F30" s="291"/>
      <c r="G30" s="291"/>
      <c r="H30" s="291"/>
      <c r="I30" s="291"/>
      <c r="J30" s="291"/>
      <c r="K30" s="291"/>
      <c r="L30" s="291"/>
      <c r="M30" s="291"/>
      <c r="N30" s="291"/>
      <c r="O30" s="291"/>
      <c r="P30" s="291"/>
      <c r="Q30" s="291"/>
    </row>
    <row r="31" spans="1:17" x14ac:dyDescent="0.25">
      <c r="A31" s="407" t="s">
        <v>92</v>
      </c>
      <c r="B31" s="407"/>
      <c r="C31" s="411" t="s">
        <v>45</v>
      </c>
      <c r="D31" s="411"/>
      <c r="E31" s="411"/>
      <c r="F31" s="411"/>
      <c r="G31" s="411"/>
      <c r="H31" s="411"/>
      <c r="I31" s="406" t="s">
        <v>48</v>
      </c>
      <c r="J31" s="406"/>
      <c r="K31" s="406"/>
      <c r="L31" s="406" t="s">
        <v>46</v>
      </c>
      <c r="M31" s="406"/>
      <c r="N31" s="406"/>
      <c r="O31" s="406" t="s">
        <v>47</v>
      </c>
      <c r="P31" s="406"/>
      <c r="Q31" s="406"/>
    </row>
    <row r="32" spans="1:17" x14ac:dyDescent="0.25">
      <c r="A32" s="407"/>
      <c r="B32" s="407"/>
      <c r="C32" s="410" t="s">
        <v>49</v>
      </c>
      <c r="D32" s="410"/>
      <c r="E32" s="410"/>
      <c r="F32" s="410" t="s">
        <v>50</v>
      </c>
      <c r="G32" s="410"/>
      <c r="H32" s="410"/>
      <c r="I32" s="406"/>
      <c r="J32" s="406"/>
      <c r="K32" s="406"/>
      <c r="L32" s="406"/>
      <c r="M32" s="406"/>
      <c r="N32" s="406"/>
      <c r="O32" s="406"/>
      <c r="P32" s="406"/>
      <c r="Q32" s="406"/>
    </row>
    <row r="33" spans="1:17" x14ac:dyDescent="0.25">
      <c r="A33" s="403" t="s">
        <v>91</v>
      </c>
      <c r="B33" s="403"/>
      <c r="C33" s="404"/>
      <c r="D33" s="404"/>
      <c r="E33" s="404"/>
      <c r="F33" s="404"/>
      <c r="G33" s="404"/>
      <c r="H33" s="404"/>
      <c r="I33" s="404"/>
      <c r="J33" s="404"/>
      <c r="K33" s="404"/>
      <c r="L33" s="404"/>
      <c r="M33" s="404"/>
      <c r="N33" s="404"/>
      <c r="O33" s="404"/>
      <c r="P33" s="404"/>
      <c r="Q33" s="404"/>
    </row>
    <row r="34" spans="1:17" x14ac:dyDescent="0.25">
      <c r="A34" s="403"/>
      <c r="B34" s="403"/>
      <c r="C34" s="404"/>
      <c r="D34" s="404"/>
      <c r="E34" s="404"/>
      <c r="F34" s="404"/>
      <c r="G34" s="404"/>
      <c r="H34" s="404"/>
      <c r="I34" s="404"/>
      <c r="J34" s="404"/>
      <c r="K34" s="404"/>
      <c r="L34" s="404"/>
      <c r="M34" s="404"/>
      <c r="N34" s="404"/>
      <c r="O34" s="404"/>
      <c r="P34" s="404"/>
      <c r="Q34" s="404"/>
    </row>
    <row r="35" spans="1:17" x14ac:dyDescent="0.25">
      <c r="A35" s="445"/>
      <c r="B35" s="445"/>
      <c r="C35" s="445"/>
      <c r="D35" s="445"/>
      <c r="E35" s="445"/>
      <c r="F35" s="445"/>
      <c r="G35" s="445"/>
      <c r="H35" s="445"/>
      <c r="I35" s="445"/>
      <c r="J35" s="445"/>
      <c r="K35" s="445"/>
      <c r="L35" s="445"/>
      <c r="M35" s="445"/>
      <c r="N35" s="445"/>
      <c r="O35" s="445"/>
      <c r="P35" s="445"/>
      <c r="Q35" s="445"/>
    </row>
    <row r="36" spans="1:17" x14ac:dyDescent="0.25">
      <c r="A36" s="423" t="s">
        <v>51</v>
      </c>
      <c r="B36" s="423"/>
      <c r="C36" s="423"/>
      <c r="D36" s="423"/>
      <c r="E36" s="423"/>
      <c r="F36" s="423"/>
      <c r="G36" s="423"/>
      <c r="H36" s="423"/>
      <c r="I36" s="423"/>
      <c r="J36" s="423"/>
      <c r="K36" s="423"/>
      <c r="L36" s="423"/>
      <c r="M36" s="423"/>
      <c r="N36" s="423"/>
      <c r="O36" s="423"/>
      <c r="P36" s="423"/>
      <c r="Q36" s="423"/>
    </row>
    <row r="37" spans="1:17" x14ac:dyDescent="0.25">
      <c r="A37" s="407" t="s">
        <v>92</v>
      </c>
      <c r="B37" s="407"/>
      <c r="C37" s="411" t="s">
        <v>45</v>
      </c>
      <c r="D37" s="411"/>
      <c r="E37" s="411"/>
      <c r="F37" s="411"/>
      <c r="G37" s="411"/>
      <c r="H37" s="411"/>
      <c r="I37" s="406" t="s">
        <v>48</v>
      </c>
      <c r="J37" s="406"/>
      <c r="K37" s="406"/>
      <c r="L37" s="406" t="s">
        <v>46</v>
      </c>
      <c r="M37" s="406"/>
      <c r="N37" s="406"/>
      <c r="O37" s="406" t="s">
        <v>47</v>
      </c>
      <c r="P37" s="406"/>
      <c r="Q37" s="406"/>
    </row>
    <row r="38" spans="1:17" x14ac:dyDescent="0.25">
      <c r="A38" s="407"/>
      <c r="B38" s="407"/>
      <c r="C38" s="410" t="s">
        <v>49</v>
      </c>
      <c r="D38" s="410"/>
      <c r="E38" s="410"/>
      <c r="F38" s="410" t="s">
        <v>50</v>
      </c>
      <c r="G38" s="410"/>
      <c r="H38" s="410"/>
      <c r="I38" s="406"/>
      <c r="J38" s="406"/>
      <c r="K38" s="406"/>
      <c r="L38" s="406"/>
      <c r="M38" s="406"/>
      <c r="N38" s="406"/>
      <c r="O38" s="406"/>
      <c r="P38" s="406"/>
      <c r="Q38" s="406"/>
    </row>
    <row r="39" spans="1:17" x14ac:dyDescent="0.25">
      <c r="A39" s="403" t="s">
        <v>91</v>
      </c>
      <c r="B39" s="403"/>
      <c r="C39" s="404"/>
      <c r="D39" s="404"/>
      <c r="E39" s="404"/>
      <c r="F39" s="404"/>
      <c r="G39" s="404"/>
      <c r="H39" s="404"/>
      <c r="I39" s="404"/>
      <c r="J39" s="404"/>
      <c r="K39" s="404"/>
      <c r="L39" s="404"/>
      <c r="M39" s="404"/>
      <c r="N39" s="404"/>
      <c r="O39" s="404"/>
      <c r="P39" s="404"/>
      <c r="Q39" s="404"/>
    </row>
    <row r="40" spans="1:17" x14ac:dyDescent="0.25">
      <c r="A40" s="403"/>
      <c r="B40" s="403"/>
      <c r="C40" s="404"/>
      <c r="D40" s="404"/>
      <c r="E40" s="404"/>
      <c r="F40" s="404"/>
      <c r="G40" s="404"/>
      <c r="H40" s="404"/>
      <c r="I40" s="404"/>
      <c r="J40" s="404"/>
      <c r="K40" s="404"/>
      <c r="L40" s="404"/>
      <c r="M40" s="404"/>
      <c r="N40" s="404"/>
      <c r="O40" s="404"/>
      <c r="P40" s="404"/>
      <c r="Q40" s="404"/>
    </row>
    <row r="41" spans="1:17" x14ac:dyDescent="0.25">
      <c r="A41" s="425" t="s">
        <v>52</v>
      </c>
      <c r="B41" s="425"/>
      <c r="C41" s="425"/>
      <c r="D41" s="425"/>
      <c r="E41" s="425"/>
      <c r="F41" s="425"/>
      <c r="G41" s="425"/>
      <c r="H41" s="425"/>
      <c r="I41" s="425"/>
      <c r="J41" s="425"/>
      <c r="K41" s="425"/>
      <c r="L41" s="425"/>
      <c r="M41" s="425"/>
      <c r="N41" s="425"/>
      <c r="O41" s="425"/>
      <c r="P41" s="425"/>
      <c r="Q41" s="425"/>
    </row>
    <row r="42" spans="1:17" x14ac:dyDescent="0.25">
      <c r="A42" s="424" t="str">
        <f>IF(AND(C33&lt;=C39,F33&lt;=F39, I33&lt;=I39,L33&lt;=L39,O33&lt;=O39), "Yes")</f>
        <v>Yes</v>
      </c>
      <c r="B42" s="424"/>
      <c r="C42" s="424"/>
      <c r="D42" s="424"/>
      <c r="E42" s="424"/>
      <c r="F42" s="424"/>
      <c r="G42" s="424"/>
      <c r="H42" s="424"/>
      <c r="I42" s="424"/>
      <c r="J42" s="424"/>
      <c r="K42" s="424"/>
      <c r="L42" s="424"/>
      <c r="M42" s="424"/>
      <c r="N42" s="424"/>
      <c r="O42" s="424"/>
      <c r="P42" s="424"/>
      <c r="Q42" s="424"/>
    </row>
    <row r="43" spans="1:17" x14ac:dyDescent="0.25">
      <c r="A43" s="422"/>
      <c r="B43" s="422"/>
      <c r="C43" s="422"/>
      <c r="D43" s="422"/>
      <c r="E43" s="422"/>
      <c r="F43" s="422"/>
      <c r="G43" s="422"/>
      <c r="H43" s="422"/>
      <c r="I43" s="422"/>
      <c r="J43" s="422"/>
      <c r="K43" s="422"/>
      <c r="L43" s="422"/>
      <c r="M43" s="422"/>
      <c r="N43" s="422"/>
      <c r="O43" s="422"/>
      <c r="P43" s="422"/>
      <c r="Q43" s="422"/>
    </row>
    <row r="44" spans="1:17" ht="30" customHeight="1" x14ac:dyDescent="0.25">
      <c r="A44" s="453"/>
      <c r="B44" s="454"/>
      <c r="C44" s="454"/>
      <c r="D44" s="454"/>
      <c r="E44" s="454"/>
      <c r="F44" s="454"/>
      <c r="G44" s="454"/>
      <c r="H44" s="454"/>
      <c r="I44" s="454"/>
      <c r="J44" s="454"/>
      <c r="K44" s="455"/>
      <c r="L44" s="429"/>
      <c r="M44" s="430"/>
      <c r="N44" s="430"/>
      <c r="O44" s="430"/>
      <c r="P44" s="430"/>
      <c r="Q44" s="431"/>
    </row>
    <row r="45" spans="1:17" ht="30" customHeight="1" x14ac:dyDescent="0.25">
      <c r="A45" s="456"/>
      <c r="B45" s="457"/>
      <c r="C45" s="457"/>
      <c r="D45" s="457"/>
      <c r="E45" s="457"/>
      <c r="F45" s="457"/>
      <c r="G45" s="457"/>
      <c r="H45" s="457"/>
      <c r="I45" s="457"/>
      <c r="J45" s="457"/>
      <c r="K45" s="458"/>
      <c r="L45" s="432"/>
      <c r="M45" s="433"/>
      <c r="N45" s="433"/>
      <c r="O45" s="433"/>
      <c r="P45" s="433"/>
      <c r="Q45" s="434"/>
    </row>
    <row r="46" spans="1:17" ht="30" customHeight="1" x14ac:dyDescent="0.25">
      <c r="A46" s="456"/>
      <c r="B46" s="457"/>
      <c r="C46" s="457"/>
      <c r="D46" s="457"/>
      <c r="E46" s="457"/>
      <c r="F46" s="457"/>
      <c r="G46" s="457"/>
      <c r="H46" s="457"/>
      <c r="I46" s="457"/>
      <c r="J46" s="457"/>
      <c r="K46" s="458"/>
      <c r="L46" s="432"/>
      <c r="M46" s="433"/>
      <c r="N46" s="433"/>
      <c r="O46" s="433"/>
      <c r="P46" s="433"/>
      <c r="Q46" s="434"/>
    </row>
    <row r="47" spans="1:17" ht="30" customHeight="1" x14ac:dyDescent="0.25">
      <c r="A47" s="459"/>
      <c r="B47" s="460"/>
      <c r="C47" s="460"/>
      <c r="D47" s="460"/>
      <c r="E47" s="460"/>
      <c r="F47" s="460"/>
      <c r="G47" s="460"/>
      <c r="H47" s="460"/>
      <c r="I47" s="460"/>
      <c r="J47" s="460"/>
      <c r="K47" s="461"/>
      <c r="L47" s="435"/>
      <c r="M47" s="436"/>
      <c r="N47" s="436"/>
      <c r="O47" s="436"/>
      <c r="P47" s="436"/>
      <c r="Q47" s="437"/>
    </row>
  </sheetData>
  <mergeCells count="103">
    <mergeCell ref="A44:K47"/>
    <mergeCell ref="A11:Q11"/>
    <mergeCell ref="A9:Q10"/>
    <mergeCell ref="L44:Q47"/>
    <mergeCell ref="A14:C14"/>
    <mergeCell ref="D14:H14"/>
    <mergeCell ref="I14:L14"/>
    <mergeCell ref="M14:Q14"/>
    <mergeCell ref="M18:Q18"/>
    <mergeCell ref="I18:L18"/>
    <mergeCell ref="A12:C12"/>
    <mergeCell ref="D12:H12"/>
    <mergeCell ref="I12:L12"/>
    <mergeCell ref="M12:Q12"/>
    <mergeCell ref="A13:C13"/>
    <mergeCell ref="D13:H13"/>
    <mergeCell ref="I13:L13"/>
    <mergeCell ref="A19:Q19"/>
    <mergeCell ref="A22:C22"/>
    <mergeCell ref="D22:H22"/>
    <mergeCell ref="I22:L22"/>
    <mergeCell ref="A39:B40"/>
    <mergeCell ref="C39:E40"/>
    <mergeCell ref="F39:H40"/>
    <mergeCell ref="A1:Q1"/>
    <mergeCell ref="L5:Q8"/>
    <mergeCell ref="A8:B8"/>
    <mergeCell ref="A7:B7"/>
    <mergeCell ref="A6:B6"/>
    <mergeCell ref="A5:B5"/>
    <mergeCell ref="C5:K5"/>
    <mergeCell ref="C6:K6"/>
    <mergeCell ref="C7:K7"/>
    <mergeCell ref="C8:K8"/>
    <mergeCell ref="A3:Q4"/>
    <mergeCell ref="I39:K40"/>
    <mergeCell ref="L39:N40"/>
    <mergeCell ref="O39:Q40"/>
    <mergeCell ref="L37:N38"/>
    <mergeCell ref="O37:Q38"/>
    <mergeCell ref="C38:E38"/>
    <mergeCell ref="F38:H38"/>
    <mergeCell ref="I37:K38"/>
    <mergeCell ref="M22:Q22"/>
    <mergeCell ref="A20:Q20"/>
    <mergeCell ref="A21:C21"/>
    <mergeCell ref="D21:H21"/>
    <mergeCell ref="I21:L21"/>
    <mergeCell ref="M21:Q21"/>
    <mergeCell ref="A31:B32"/>
    <mergeCell ref="C31:H31"/>
    <mergeCell ref="I31:K32"/>
    <mergeCell ref="A24:C24"/>
    <mergeCell ref="D24:H24"/>
    <mergeCell ref="I24:L24"/>
    <mergeCell ref="M24:Q24"/>
    <mergeCell ref="A23:C23"/>
    <mergeCell ref="D23:H23"/>
    <mergeCell ref="I23:L23"/>
    <mergeCell ref="M23:Q23"/>
    <mergeCell ref="A37:B38"/>
    <mergeCell ref="C37:H37"/>
    <mergeCell ref="A26:C26"/>
    <mergeCell ref="D26:H26"/>
    <mergeCell ref="I26:L26"/>
    <mergeCell ref="M26:Q26"/>
    <mergeCell ref="A25:C25"/>
    <mergeCell ref="D25:H25"/>
    <mergeCell ref="I25:L25"/>
    <mergeCell ref="M25:Q25"/>
    <mergeCell ref="F33:H34"/>
    <mergeCell ref="I33:K34"/>
    <mergeCell ref="L33:N34"/>
    <mergeCell ref="O33:Q34"/>
    <mergeCell ref="A27:Q27"/>
    <mergeCell ref="A33:B34"/>
    <mergeCell ref="C33:E34"/>
    <mergeCell ref="A28:Q29"/>
    <mergeCell ref="A30:Q30"/>
    <mergeCell ref="A41:Q41"/>
    <mergeCell ref="A42:Q42"/>
    <mergeCell ref="A43:Q43"/>
    <mergeCell ref="L31:N32"/>
    <mergeCell ref="O31:Q32"/>
    <mergeCell ref="C32:E32"/>
    <mergeCell ref="F32:H32"/>
    <mergeCell ref="M13:Q13"/>
    <mergeCell ref="M15:Q15"/>
    <mergeCell ref="A17:C17"/>
    <mergeCell ref="D17:H17"/>
    <mergeCell ref="I17:L17"/>
    <mergeCell ref="M17:Q17"/>
    <mergeCell ref="A16:C16"/>
    <mergeCell ref="D16:H16"/>
    <mergeCell ref="I16:L16"/>
    <mergeCell ref="M16:Q16"/>
    <mergeCell ref="A15:C15"/>
    <mergeCell ref="D15:H15"/>
    <mergeCell ref="I15:L15"/>
    <mergeCell ref="A18:C18"/>
    <mergeCell ref="D18:H18"/>
    <mergeCell ref="A35:Q35"/>
    <mergeCell ref="A36:Q36"/>
  </mergeCells>
  <pageMargins left="0.7" right="0.7" top="0.75" bottom="0.75" header="0.3" footer="0.3"/>
  <pageSetup scale="75" orientation="portrait" r:id="rId1"/>
  <headerFooter>
    <oddHeader xml:space="preserve">&amp;C&amp;G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5" r:id="rId5" name="Button 3">
              <controlPr locked="0" defaultSize="0" print="0" autoFill="0" autoPict="0" macro="[0]!SWHProposedAddLine">
                <anchor moveWithCells="1" sizeWithCells="1">
                  <from>
                    <xdr:col>5</xdr:col>
                    <xdr:colOff>342900</xdr:colOff>
                    <xdr:row>18</xdr:row>
                    <xdr:rowOff>66675</xdr:rowOff>
                  </from>
                  <to>
                    <xdr:col>10</xdr:col>
                    <xdr:colOff>123825</xdr:colOff>
                    <xdr:row>18</xdr:row>
                    <xdr:rowOff>314325</xdr:rowOff>
                  </to>
                </anchor>
              </controlPr>
            </control>
          </mc:Choice>
        </mc:AlternateContent>
        <mc:AlternateContent xmlns:mc="http://schemas.openxmlformats.org/markup-compatibility/2006">
          <mc:Choice Requires="x14">
            <control shapeId="3076" r:id="rId6" name="Button 4">
              <controlPr locked="0" defaultSize="0" print="0" autoFill="0" autoPict="0" macro="[0]!SWHReferenceAddLine">
                <anchor moveWithCells="1" sizeWithCells="1">
                  <from>
                    <xdr:col>5</xdr:col>
                    <xdr:colOff>323850</xdr:colOff>
                    <xdr:row>26</xdr:row>
                    <xdr:rowOff>66675</xdr:rowOff>
                  </from>
                  <to>
                    <xdr:col>10</xdr:col>
                    <xdr:colOff>114300</xdr:colOff>
                    <xdr:row>26</xdr:row>
                    <xdr:rowOff>304800</xdr:rowOff>
                  </to>
                </anchor>
              </controlPr>
            </control>
          </mc:Choice>
        </mc:AlternateContent>
        <mc:AlternateContent xmlns:mc="http://schemas.openxmlformats.org/markup-compatibility/2006">
          <mc:Choice Requires="x14">
            <control shapeId="3079" r:id="rId7" name="Check Box 7">
              <controlPr locked="0" defaultSize="0" autoFill="0" autoLine="0" autoPict="0">
                <anchor moveWithCells="1">
                  <from>
                    <xdr:col>10</xdr:col>
                    <xdr:colOff>257175</xdr:colOff>
                    <xdr:row>0</xdr:row>
                    <xdr:rowOff>1238250</xdr:rowOff>
                  </from>
                  <to>
                    <xdr:col>11</xdr:col>
                    <xdr:colOff>76200</xdr:colOff>
                    <xdr:row>2</xdr:row>
                    <xdr:rowOff>28575</xdr:rowOff>
                  </to>
                </anchor>
              </controlPr>
            </control>
          </mc:Choice>
        </mc:AlternateContent>
        <mc:AlternateContent xmlns:mc="http://schemas.openxmlformats.org/markup-compatibility/2006">
          <mc:Choice Requires="x14">
            <control shapeId="3080" r:id="rId8" name="Check Box 8">
              <controlPr locked="0" defaultSize="0" autoFill="0" autoLine="0" autoPict="0">
                <anchor moveWithCells="1">
                  <from>
                    <xdr:col>3</xdr:col>
                    <xdr:colOff>323850</xdr:colOff>
                    <xdr:row>0</xdr:row>
                    <xdr:rowOff>1228725</xdr:rowOff>
                  </from>
                  <to>
                    <xdr:col>4</xdr:col>
                    <xdr:colOff>9525</xdr:colOff>
                    <xdr:row>2</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T34"/>
  <sheetViews>
    <sheetView tabSelected="1" zoomScaleNormal="100" zoomScaleSheetLayoutView="100" workbookViewId="0">
      <selection activeCell="O5" sqref="O5"/>
    </sheetView>
  </sheetViews>
  <sheetFormatPr defaultColWidth="9.140625" defaultRowHeight="15" x14ac:dyDescent="0.25"/>
  <cols>
    <col min="1" max="1" width="14.5703125" style="9" customWidth="1"/>
    <col min="2" max="2" width="9.85546875" style="9" customWidth="1"/>
    <col min="3" max="3" width="10.140625" style="9" customWidth="1"/>
    <col min="4" max="4" width="7.28515625" style="9" customWidth="1"/>
    <col min="5" max="5" width="10.7109375" style="9" customWidth="1"/>
    <col min="6" max="7" width="8.7109375" style="9" customWidth="1"/>
    <col min="8" max="8" width="10.7109375" style="9" customWidth="1"/>
    <col min="9" max="9" width="0.85546875" style="9" customWidth="1"/>
    <col min="10" max="10" width="10.7109375" style="9" customWidth="1"/>
    <col min="11" max="12" width="8.7109375" style="9" customWidth="1"/>
    <col min="13" max="13" width="10.7109375" style="9" customWidth="1"/>
    <col min="14" max="16384" width="9.140625" style="9"/>
  </cols>
  <sheetData>
    <row r="1" spans="1:20" ht="99.95" customHeight="1" x14ac:dyDescent="0.25">
      <c r="A1" s="287"/>
      <c r="B1" s="287"/>
      <c r="C1" s="287"/>
      <c r="D1" s="287"/>
      <c r="E1" s="287"/>
      <c r="F1" s="287"/>
      <c r="G1" s="287"/>
      <c r="H1" s="287"/>
      <c r="I1" s="287"/>
      <c r="J1" s="287"/>
      <c r="K1" s="287"/>
      <c r="L1" s="287"/>
      <c r="M1" s="287"/>
    </row>
    <row r="2" spans="1:20" ht="15" customHeight="1" x14ac:dyDescent="0.25">
      <c r="A2" s="73" t="s">
        <v>125</v>
      </c>
      <c r="B2" s="81"/>
      <c r="C2" s="81"/>
      <c r="D2" s="76" t="s">
        <v>116</v>
      </c>
      <c r="E2" s="56"/>
      <c r="F2" s="81"/>
      <c r="G2" s="82"/>
      <c r="H2" s="83" t="s">
        <v>117</v>
      </c>
      <c r="I2" s="76"/>
      <c r="J2" s="84"/>
      <c r="K2" s="81"/>
      <c r="L2" s="81"/>
      <c r="M2" s="85"/>
    </row>
    <row r="3" spans="1:20" ht="15" customHeight="1" x14ac:dyDescent="0.25">
      <c r="A3" s="297" t="s">
        <v>144</v>
      </c>
      <c r="B3" s="470"/>
      <c r="C3" s="470"/>
      <c r="D3" s="470"/>
      <c r="E3" s="470"/>
      <c r="F3" s="470"/>
      <c r="G3" s="470"/>
      <c r="H3" s="470"/>
      <c r="I3" s="470"/>
      <c r="J3" s="470"/>
      <c r="K3" s="470"/>
      <c r="L3" s="470"/>
      <c r="M3" s="333"/>
    </row>
    <row r="4" spans="1:20" ht="18.75" customHeight="1" x14ac:dyDescent="0.25">
      <c r="A4" s="334"/>
      <c r="B4" s="335"/>
      <c r="C4" s="335"/>
      <c r="D4" s="335"/>
      <c r="E4" s="335"/>
      <c r="F4" s="335"/>
      <c r="G4" s="335"/>
      <c r="H4" s="335"/>
      <c r="I4" s="335"/>
      <c r="J4" s="335"/>
      <c r="K4" s="335"/>
      <c r="L4" s="335"/>
      <c r="M4" s="336"/>
    </row>
    <row r="5" spans="1:20" ht="20.100000000000001" customHeight="1" x14ac:dyDescent="0.25">
      <c r="A5" s="466" t="s">
        <v>73</v>
      </c>
      <c r="B5" s="466"/>
      <c r="C5" s="466"/>
      <c r="D5" s="404"/>
      <c r="E5" s="404"/>
      <c r="F5" s="404"/>
      <c r="G5" s="404"/>
      <c r="H5" s="404"/>
      <c r="I5" s="467" t="s">
        <v>121</v>
      </c>
      <c r="J5" s="118"/>
      <c r="K5" s="118"/>
      <c r="L5" s="118"/>
      <c r="M5" s="118"/>
    </row>
    <row r="6" spans="1:20" ht="20.100000000000001" customHeight="1" x14ac:dyDescent="0.25">
      <c r="A6" s="466" t="s">
        <v>0</v>
      </c>
      <c r="B6" s="466"/>
      <c r="C6" s="466"/>
      <c r="D6" s="404"/>
      <c r="E6" s="404"/>
      <c r="F6" s="404"/>
      <c r="G6" s="404"/>
      <c r="H6" s="404"/>
      <c r="I6" s="118"/>
      <c r="J6" s="118"/>
      <c r="K6" s="118"/>
      <c r="L6" s="118"/>
      <c r="M6" s="118"/>
    </row>
    <row r="7" spans="1:20" ht="20.100000000000001" customHeight="1" x14ac:dyDescent="0.25">
      <c r="A7" s="466" t="s">
        <v>75</v>
      </c>
      <c r="B7" s="466"/>
      <c r="C7" s="466"/>
      <c r="D7" s="404"/>
      <c r="E7" s="404"/>
      <c r="F7" s="404"/>
      <c r="G7" s="404"/>
      <c r="H7" s="404"/>
      <c r="I7" s="118"/>
      <c r="J7" s="118"/>
      <c r="K7" s="118"/>
      <c r="L7" s="118"/>
      <c r="M7" s="118"/>
    </row>
    <row r="8" spans="1:20" ht="20.100000000000001" customHeight="1" x14ac:dyDescent="0.25">
      <c r="A8" s="466" t="s">
        <v>76</v>
      </c>
      <c r="B8" s="466"/>
      <c r="C8" s="466"/>
      <c r="D8" s="404"/>
      <c r="E8" s="404"/>
      <c r="F8" s="404"/>
      <c r="G8" s="404"/>
      <c r="H8" s="404"/>
      <c r="I8" s="118"/>
      <c r="J8" s="118"/>
      <c r="K8" s="118"/>
      <c r="L8" s="118"/>
      <c r="M8" s="118"/>
    </row>
    <row r="9" spans="1:20" x14ac:dyDescent="0.25">
      <c r="A9" s="472"/>
      <c r="B9" s="473"/>
      <c r="C9" s="473"/>
      <c r="D9" s="473"/>
      <c r="E9" s="473"/>
      <c r="F9" s="473"/>
      <c r="G9" s="473"/>
      <c r="H9" s="473"/>
      <c r="I9" s="473"/>
      <c r="J9" s="473"/>
      <c r="K9" s="473"/>
      <c r="L9" s="473"/>
      <c r="M9" s="474"/>
    </row>
    <row r="10" spans="1:20" ht="19.5" customHeight="1" x14ac:dyDescent="0.25">
      <c r="A10" s="475"/>
      <c r="B10" s="476"/>
      <c r="C10" s="476"/>
      <c r="D10" s="476"/>
      <c r="E10" s="476"/>
      <c r="F10" s="476"/>
      <c r="G10" s="476"/>
      <c r="H10" s="476"/>
      <c r="I10" s="476"/>
      <c r="J10" s="476"/>
      <c r="K10" s="476"/>
      <c r="L10" s="476"/>
      <c r="M10" s="477"/>
    </row>
    <row r="11" spans="1:20" x14ac:dyDescent="0.25">
      <c r="A11" s="478" t="s">
        <v>53</v>
      </c>
      <c r="B11" s="479"/>
      <c r="C11" s="479"/>
      <c r="D11" s="479"/>
      <c r="E11" s="479"/>
      <c r="F11" s="479"/>
      <c r="G11" s="479"/>
      <c r="H11" s="479"/>
      <c r="I11" s="479"/>
      <c r="J11" s="479"/>
      <c r="K11" s="479"/>
      <c r="L11" s="479"/>
      <c r="M11" s="480"/>
    </row>
    <row r="12" spans="1:20" ht="30.75" customHeight="1" x14ac:dyDescent="0.25">
      <c r="A12" s="481" t="s">
        <v>54</v>
      </c>
      <c r="B12" s="482"/>
      <c r="C12" s="482"/>
      <c r="D12" s="482"/>
      <c r="E12" s="255" t="s">
        <v>55</v>
      </c>
      <c r="F12" s="256"/>
      <c r="G12" s="256"/>
      <c r="H12" s="257"/>
      <c r="I12" s="66"/>
      <c r="J12" s="255" t="s">
        <v>56</v>
      </c>
      <c r="K12" s="256"/>
      <c r="L12" s="256"/>
      <c r="M12" s="257"/>
      <c r="P12" s="465"/>
      <c r="Q12" s="465"/>
      <c r="R12" s="465"/>
      <c r="S12" s="465"/>
      <c r="T12" s="3"/>
    </row>
    <row r="13" spans="1:20" ht="38.25" x14ac:dyDescent="0.25">
      <c r="A13" s="482"/>
      <c r="B13" s="482"/>
      <c r="C13" s="482"/>
      <c r="D13" s="482"/>
      <c r="E13" s="8" t="s">
        <v>70</v>
      </c>
      <c r="F13" s="8" t="s">
        <v>71</v>
      </c>
      <c r="G13" s="8" t="s">
        <v>72</v>
      </c>
      <c r="H13" s="8" t="s">
        <v>69</v>
      </c>
      <c r="I13" s="59"/>
      <c r="J13" s="8" t="s">
        <v>70</v>
      </c>
      <c r="K13" s="8" t="s">
        <v>71</v>
      </c>
      <c r="L13" s="8" t="s">
        <v>72</v>
      </c>
      <c r="M13" s="8" t="s">
        <v>69</v>
      </c>
      <c r="P13" s="4"/>
      <c r="Q13" s="4"/>
      <c r="R13" s="4"/>
      <c r="S13" s="4"/>
      <c r="T13" s="3"/>
    </row>
    <row r="14" spans="1:20" ht="15" customHeight="1" x14ac:dyDescent="0.25">
      <c r="A14" s="468" t="s">
        <v>57</v>
      </c>
      <c r="B14" s="469"/>
      <c r="C14" s="469"/>
      <c r="D14" s="469"/>
      <c r="E14" s="48"/>
      <c r="F14" s="48"/>
      <c r="G14" s="48"/>
      <c r="H14" s="48"/>
      <c r="I14" s="59"/>
      <c r="J14" s="48"/>
      <c r="K14" s="48"/>
      <c r="L14" s="48"/>
      <c r="M14" s="48"/>
      <c r="P14" s="5"/>
      <c r="Q14" s="5"/>
      <c r="R14" s="5"/>
      <c r="S14" s="5"/>
      <c r="T14" s="3"/>
    </row>
    <row r="15" spans="1:20" x14ac:dyDescent="0.25">
      <c r="A15" s="468" t="s">
        <v>58</v>
      </c>
      <c r="B15" s="469"/>
      <c r="C15" s="469"/>
      <c r="D15" s="469"/>
      <c r="E15" s="48"/>
      <c r="F15" s="48"/>
      <c r="G15" s="48"/>
      <c r="H15" s="48"/>
      <c r="I15" s="59"/>
      <c r="J15" s="48"/>
      <c r="K15" s="48"/>
      <c r="L15" s="48"/>
      <c r="M15" s="48"/>
      <c r="P15" s="5"/>
      <c r="Q15" s="5"/>
      <c r="R15" s="5"/>
      <c r="S15" s="5"/>
      <c r="T15" s="3"/>
    </row>
    <row r="16" spans="1:20" x14ac:dyDescent="0.25">
      <c r="A16" s="468" t="s">
        <v>59</v>
      </c>
      <c r="B16" s="469"/>
      <c r="C16" s="469"/>
      <c r="D16" s="469"/>
      <c r="E16" s="48"/>
      <c r="F16" s="48"/>
      <c r="G16" s="48"/>
      <c r="H16" s="48"/>
      <c r="I16" s="59"/>
      <c r="J16" s="48"/>
      <c r="K16" s="48"/>
      <c r="L16" s="48"/>
      <c r="M16" s="48"/>
      <c r="P16" s="5"/>
      <c r="Q16" s="5"/>
      <c r="R16" s="5"/>
      <c r="S16" s="5"/>
      <c r="T16" s="3"/>
    </row>
    <row r="17" spans="1:20" x14ac:dyDescent="0.25">
      <c r="A17" s="468" t="s">
        <v>60</v>
      </c>
      <c r="B17" s="469"/>
      <c r="C17" s="469"/>
      <c r="D17" s="469"/>
      <c r="E17" s="48"/>
      <c r="F17" s="48"/>
      <c r="G17" s="48"/>
      <c r="H17" s="48"/>
      <c r="I17" s="59"/>
      <c r="J17" s="48"/>
      <c r="K17" s="48"/>
      <c r="L17" s="48"/>
      <c r="M17" s="48"/>
      <c r="P17" s="5"/>
      <c r="Q17" s="5"/>
      <c r="R17" s="5"/>
      <c r="S17" s="5"/>
      <c r="T17" s="3"/>
    </row>
    <row r="18" spans="1:20" ht="15" customHeight="1" x14ac:dyDescent="0.25">
      <c r="A18" s="468" t="s">
        <v>61</v>
      </c>
      <c r="B18" s="469"/>
      <c r="C18" s="469"/>
      <c r="D18" s="469"/>
      <c r="E18" s="48"/>
      <c r="F18" s="48"/>
      <c r="G18" s="48"/>
      <c r="H18" s="48"/>
      <c r="I18" s="59"/>
      <c r="J18" s="48"/>
      <c r="K18" s="48"/>
      <c r="L18" s="48"/>
      <c r="M18" s="48"/>
      <c r="P18" s="5"/>
      <c r="Q18" s="5"/>
      <c r="R18" s="5"/>
      <c r="S18" s="5"/>
      <c r="T18" s="3"/>
    </row>
    <row r="19" spans="1:20" x14ac:dyDescent="0.25">
      <c r="A19" s="468" t="s">
        <v>62</v>
      </c>
      <c r="B19" s="469"/>
      <c r="C19" s="469"/>
      <c r="D19" s="469"/>
      <c r="E19" s="48"/>
      <c r="F19" s="48"/>
      <c r="G19" s="48"/>
      <c r="H19" s="48"/>
      <c r="I19" s="59"/>
      <c r="J19" s="48"/>
      <c r="K19" s="48"/>
      <c r="L19" s="48"/>
      <c r="M19" s="48"/>
      <c r="P19" s="5"/>
      <c r="Q19" s="5"/>
      <c r="R19" s="5"/>
      <c r="S19" s="5"/>
      <c r="T19" s="3"/>
    </row>
    <row r="20" spans="1:20" x14ac:dyDescent="0.25">
      <c r="A20" s="468" t="s">
        <v>63</v>
      </c>
      <c r="B20" s="469"/>
      <c r="C20" s="469"/>
      <c r="D20" s="469"/>
      <c r="E20" s="48"/>
      <c r="F20" s="48"/>
      <c r="G20" s="48"/>
      <c r="H20" s="48"/>
      <c r="I20" s="59"/>
      <c r="J20" s="48"/>
      <c r="K20" s="48"/>
      <c r="L20" s="48"/>
      <c r="M20" s="48"/>
      <c r="P20" s="5"/>
      <c r="Q20" s="5"/>
      <c r="R20" s="5"/>
      <c r="S20" s="5"/>
      <c r="T20" s="3"/>
    </row>
    <row r="21" spans="1:20" ht="15" customHeight="1" x14ac:dyDescent="0.25">
      <c r="A21" s="468" t="s">
        <v>64</v>
      </c>
      <c r="B21" s="469"/>
      <c r="C21" s="469"/>
      <c r="D21" s="469"/>
      <c r="E21" s="48"/>
      <c r="F21" s="48"/>
      <c r="G21" s="48"/>
      <c r="H21" s="48"/>
      <c r="I21" s="59"/>
      <c r="J21" s="48"/>
      <c r="K21" s="48"/>
      <c r="L21" s="48"/>
      <c r="M21" s="48"/>
      <c r="P21" s="5"/>
      <c r="Q21" s="5"/>
      <c r="R21" s="5"/>
      <c r="S21" s="5"/>
      <c r="T21" s="3"/>
    </row>
    <row r="22" spans="1:20" ht="15" customHeight="1" x14ac:dyDescent="0.25">
      <c r="A22" s="468" t="s">
        <v>65</v>
      </c>
      <c r="B22" s="469"/>
      <c r="C22" s="469"/>
      <c r="D22" s="469"/>
      <c r="E22" s="48"/>
      <c r="F22" s="48"/>
      <c r="G22" s="48"/>
      <c r="H22" s="48"/>
      <c r="I22" s="59"/>
      <c r="J22" s="48"/>
      <c r="K22" s="48"/>
      <c r="L22" s="48"/>
      <c r="M22" s="48"/>
      <c r="P22" s="5"/>
      <c r="Q22" s="5"/>
      <c r="R22" s="5"/>
      <c r="S22" s="5"/>
      <c r="T22" s="3"/>
    </row>
    <row r="23" spans="1:20" ht="15" customHeight="1" x14ac:dyDescent="0.25">
      <c r="A23" s="468" t="s">
        <v>66</v>
      </c>
      <c r="B23" s="469"/>
      <c r="C23" s="469"/>
      <c r="D23" s="469"/>
      <c r="E23" s="48"/>
      <c r="F23" s="48"/>
      <c r="G23" s="48"/>
      <c r="H23" s="48"/>
      <c r="I23" s="59"/>
      <c r="J23" s="48"/>
      <c r="K23" s="48"/>
      <c r="L23" s="48"/>
      <c r="M23" s="48"/>
      <c r="P23" s="5"/>
      <c r="Q23" s="5"/>
      <c r="R23" s="5"/>
      <c r="S23" s="5"/>
      <c r="T23" s="3"/>
    </row>
    <row r="24" spans="1:20" ht="15" customHeight="1" x14ac:dyDescent="0.25">
      <c r="A24" s="468" t="s">
        <v>67</v>
      </c>
      <c r="B24" s="469"/>
      <c r="C24" s="469"/>
      <c r="D24" s="469"/>
      <c r="E24" s="48"/>
      <c r="F24" s="48"/>
      <c r="G24" s="48"/>
      <c r="H24" s="48"/>
      <c r="I24" s="59"/>
      <c r="J24" s="48"/>
      <c r="K24" s="48"/>
      <c r="L24" s="48"/>
      <c r="M24" s="48"/>
      <c r="P24" s="5"/>
      <c r="Q24" s="5"/>
      <c r="R24" s="5"/>
      <c r="S24" s="5"/>
      <c r="T24" s="3"/>
    </row>
    <row r="25" spans="1:20" ht="29.25" customHeight="1" x14ac:dyDescent="0.25">
      <c r="A25" s="468" t="s">
        <v>68</v>
      </c>
      <c r="B25" s="469"/>
      <c r="C25" s="469"/>
      <c r="D25" s="469"/>
      <c r="E25" s="48"/>
      <c r="F25" s="48"/>
      <c r="G25" s="48"/>
      <c r="H25" s="48"/>
      <c r="I25" s="59"/>
      <c r="J25" s="48"/>
      <c r="K25" s="48"/>
      <c r="L25" s="48"/>
      <c r="M25" s="48"/>
      <c r="P25" s="5"/>
      <c r="Q25" s="5"/>
      <c r="R25" s="5"/>
      <c r="S25" s="5"/>
      <c r="T25" s="3"/>
    </row>
    <row r="26" spans="1:20" x14ac:dyDescent="0.25">
      <c r="A26" s="491" t="s">
        <v>3</v>
      </c>
      <c r="B26" s="492"/>
      <c r="C26" s="492"/>
      <c r="D26" s="492"/>
      <c r="E26" s="471">
        <f>SUM(E14:E25)</f>
        <v>0</v>
      </c>
      <c r="F26" s="471">
        <f t="shared" ref="F26:H26" si="0">SUM(F14:F25)</f>
        <v>0</v>
      </c>
      <c r="G26" s="471">
        <f t="shared" si="0"/>
        <v>0</v>
      </c>
      <c r="H26" s="471">
        <f t="shared" si="0"/>
        <v>0</v>
      </c>
      <c r="I26" s="67"/>
      <c r="J26" s="471">
        <f>SUM(J14:J25)</f>
        <v>0</v>
      </c>
      <c r="K26" s="471">
        <f t="shared" ref="K26:L26" si="1">SUM(K14:K25)</f>
        <v>0</v>
      </c>
      <c r="L26" s="471">
        <f t="shared" si="1"/>
        <v>0</v>
      </c>
      <c r="M26" s="471">
        <f>SUM(M14:M25)</f>
        <v>0</v>
      </c>
      <c r="P26" s="483"/>
      <c r="Q26" s="483"/>
      <c r="R26" s="483"/>
      <c r="S26" s="483"/>
      <c r="T26" s="3"/>
    </row>
    <row r="27" spans="1:20" x14ac:dyDescent="0.25">
      <c r="A27" s="492"/>
      <c r="B27" s="492"/>
      <c r="C27" s="492"/>
      <c r="D27" s="492"/>
      <c r="E27" s="471"/>
      <c r="F27" s="471"/>
      <c r="G27" s="471"/>
      <c r="H27" s="471"/>
      <c r="I27" s="67"/>
      <c r="J27" s="471"/>
      <c r="K27" s="471"/>
      <c r="L27" s="471"/>
      <c r="M27" s="471"/>
      <c r="P27" s="483"/>
      <c r="Q27" s="483"/>
      <c r="R27" s="483"/>
      <c r="S27" s="483"/>
      <c r="T27" s="3"/>
    </row>
    <row r="28" spans="1:20" x14ac:dyDescent="0.25">
      <c r="A28" s="484" t="s">
        <v>52</v>
      </c>
      <c r="B28" s="485"/>
      <c r="C28" s="485"/>
      <c r="D28" s="485"/>
      <c r="E28" s="485"/>
      <c r="F28" s="485"/>
      <c r="G28" s="485"/>
      <c r="H28" s="485"/>
      <c r="I28" s="485"/>
      <c r="J28" s="485"/>
      <c r="K28" s="485"/>
      <c r="L28" s="485"/>
      <c r="M28" s="486"/>
    </row>
    <row r="29" spans="1:20" x14ac:dyDescent="0.25">
      <c r="A29" s="487" t="str">
        <f>IF(AND(P26&lt;=J26,Q26&lt;=K26,R26&lt;=L26,S26&lt;=M26),"Yes","No")</f>
        <v>Yes</v>
      </c>
      <c r="B29" s="487"/>
      <c r="C29" s="487"/>
      <c r="D29" s="487"/>
      <c r="E29" s="487"/>
      <c r="F29" s="487"/>
      <c r="G29" s="487"/>
      <c r="H29" s="487"/>
      <c r="I29" s="487"/>
      <c r="J29" s="487"/>
      <c r="K29" s="487"/>
      <c r="L29" s="487"/>
      <c r="M29" s="487"/>
    </row>
    <row r="30" spans="1:20" x14ac:dyDescent="0.25">
      <c r="A30" s="488"/>
      <c r="B30" s="489"/>
      <c r="C30" s="489"/>
      <c r="D30" s="489"/>
      <c r="E30" s="489"/>
      <c r="F30" s="489"/>
      <c r="G30" s="489"/>
      <c r="H30" s="489"/>
      <c r="I30" s="489"/>
      <c r="J30" s="489"/>
      <c r="K30" s="489"/>
      <c r="L30" s="489"/>
      <c r="M30" s="490"/>
    </row>
    <row r="31" spans="1:20" ht="30" customHeight="1" x14ac:dyDescent="0.25">
      <c r="A31" s="214" t="s">
        <v>130</v>
      </c>
      <c r="B31" s="215"/>
      <c r="C31" s="215"/>
      <c r="D31" s="215"/>
      <c r="E31" s="215"/>
      <c r="F31" s="215"/>
      <c r="G31" s="215"/>
      <c r="H31" s="215"/>
      <c r="I31" s="216"/>
      <c r="J31" s="464"/>
      <c r="K31" s="464"/>
      <c r="L31" s="464"/>
      <c r="M31" s="464"/>
    </row>
    <row r="32" spans="1:20" ht="30" customHeight="1" x14ac:dyDescent="0.25">
      <c r="A32" s="171"/>
      <c r="B32" s="172"/>
      <c r="C32" s="172"/>
      <c r="D32" s="172"/>
      <c r="E32" s="172"/>
      <c r="F32" s="172"/>
      <c r="G32" s="172"/>
      <c r="H32" s="172"/>
      <c r="I32" s="173"/>
      <c r="J32" s="464"/>
      <c r="K32" s="464"/>
      <c r="L32" s="464"/>
      <c r="M32" s="464"/>
    </row>
    <row r="33" spans="1:13" ht="30" customHeight="1" x14ac:dyDescent="0.25">
      <c r="A33" s="171"/>
      <c r="B33" s="172"/>
      <c r="C33" s="172"/>
      <c r="D33" s="172"/>
      <c r="E33" s="172"/>
      <c r="F33" s="172"/>
      <c r="G33" s="172"/>
      <c r="H33" s="172"/>
      <c r="I33" s="173"/>
      <c r="J33" s="464"/>
      <c r="K33" s="464"/>
      <c r="L33" s="464"/>
      <c r="M33" s="464"/>
    </row>
    <row r="34" spans="1:13" ht="30" customHeight="1" x14ac:dyDescent="0.25">
      <c r="A34" s="174"/>
      <c r="B34" s="175"/>
      <c r="C34" s="175"/>
      <c r="D34" s="175"/>
      <c r="E34" s="175"/>
      <c r="F34" s="175"/>
      <c r="G34" s="175"/>
      <c r="H34" s="175"/>
      <c r="I34" s="176"/>
      <c r="J34" s="464"/>
      <c r="K34" s="464"/>
      <c r="L34" s="464"/>
      <c r="M34" s="464"/>
    </row>
  </sheetData>
  <mergeCells count="47">
    <mergeCell ref="S26:S27"/>
    <mergeCell ref="A28:M28"/>
    <mergeCell ref="A29:M29"/>
    <mergeCell ref="A30:M30"/>
    <mergeCell ref="K26:K27"/>
    <mergeCell ref="L26:L27"/>
    <mergeCell ref="M26:M27"/>
    <mergeCell ref="P26:P27"/>
    <mergeCell ref="Q26:Q27"/>
    <mergeCell ref="R26:R27"/>
    <mergeCell ref="A26:D27"/>
    <mergeCell ref="E26:E27"/>
    <mergeCell ref="F26:F27"/>
    <mergeCell ref="G26:G27"/>
    <mergeCell ref="H26:H27"/>
    <mergeCell ref="A1:M1"/>
    <mergeCell ref="A3:M4"/>
    <mergeCell ref="A5:C5"/>
    <mergeCell ref="D5:H5"/>
    <mergeCell ref="J26:J27"/>
    <mergeCell ref="A20:D20"/>
    <mergeCell ref="A21:D21"/>
    <mergeCell ref="A22:D22"/>
    <mergeCell ref="A23:D23"/>
    <mergeCell ref="A24:D24"/>
    <mergeCell ref="A25:D25"/>
    <mergeCell ref="A19:D19"/>
    <mergeCell ref="A9:M10"/>
    <mergeCell ref="A11:M11"/>
    <mergeCell ref="A12:D13"/>
    <mergeCell ref="E12:H12"/>
    <mergeCell ref="J31:M34"/>
    <mergeCell ref="A31:I34"/>
    <mergeCell ref="P12:S12"/>
    <mergeCell ref="A6:C6"/>
    <mergeCell ref="D6:H6"/>
    <mergeCell ref="A7:C7"/>
    <mergeCell ref="D7:H7"/>
    <mergeCell ref="A8:C8"/>
    <mergeCell ref="D8:H8"/>
    <mergeCell ref="I5:M8"/>
    <mergeCell ref="J12:M12"/>
    <mergeCell ref="A14:D14"/>
    <mergeCell ref="A15:D15"/>
    <mergeCell ref="A16:D16"/>
    <mergeCell ref="A17:D17"/>
    <mergeCell ref="A18:D18"/>
  </mergeCells>
  <pageMargins left="0.7" right="0.7" top="0.75" bottom="0.75" header="0.3" footer="0.3"/>
  <pageSetup scale="75" orientation="portrait" r:id="rId1"/>
  <headerFooter>
    <oddHeader>&amp;C&amp;G</oddHeader>
  </headerFooter>
  <colBreaks count="1" manualBreakCount="1">
    <brk id="13"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2</xdr:col>
                    <xdr:colOff>390525</xdr:colOff>
                    <xdr:row>0</xdr:row>
                    <xdr:rowOff>1200150</xdr:rowOff>
                  </from>
                  <to>
                    <xdr:col>3</xdr:col>
                    <xdr:colOff>9525</xdr:colOff>
                    <xdr:row>2</xdr:row>
                    <xdr:rowOff>57150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7</xdr:col>
                    <xdr:colOff>114300</xdr:colOff>
                    <xdr:row>0</xdr:row>
                    <xdr:rowOff>1209675</xdr:rowOff>
                  </from>
                  <to>
                    <xdr:col>7</xdr:col>
                    <xdr:colOff>428625</xdr:colOff>
                    <xdr:row>2</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S7"/>
  <sheetViews>
    <sheetView workbookViewId="0">
      <selection activeCell="K17" sqref="K17"/>
    </sheetView>
  </sheetViews>
  <sheetFormatPr defaultRowHeight="15" x14ac:dyDescent="0.25"/>
  <sheetData>
    <row r="1" spans="1:19" x14ac:dyDescent="0.25">
      <c r="A1" s="34"/>
      <c r="B1" s="36"/>
      <c r="C1" s="34"/>
      <c r="D1" s="34"/>
      <c r="E1" s="34"/>
      <c r="F1" s="34"/>
      <c r="G1" s="34"/>
      <c r="H1" s="34"/>
      <c r="I1" s="493"/>
      <c r="J1" s="494"/>
      <c r="K1" s="493"/>
      <c r="L1" s="494"/>
      <c r="M1" s="34"/>
      <c r="O1" s="33"/>
      <c r="S1" s="33"/>
    </row>
    <row r="2" spans="1:19" x14ac:dyDescent="0.25">
      <c r="A2" s="37"/>
      <c r="B2" s="495"/>
      <c r="C2" s="496"/>
      <c r="D2" s="495"/>
      <c r="E2" s="496"/>
      <c r="F2" s="495"/>
      <c r="G2" s="497"/>
      <c r="H2" s="498"/>
      <c r="I2" s="495"/>
      <c r="J2" s="496"/>
      <c r="K2" s="37"/>
      <c r="L2" s="495"/>
      <c r="M2" s="496"/>
      <c r="O2" s="33"/>
      <c r="S2" s="33"/>
    </row>
    <row r="3" spans="1:19" x14ac:dyDescent="0.25">
      <c r="A3" s="127"/>
      <c r="B3" s="127"/>
      <c r="C3" s="127"/>
      <c r="D3" s="127"/>
      <c r="E3" s="127"/>
      <c r="F3" s="127"/>
      <c r="G3" s="127"/>
      <c r="H3" s="127"/>
      <c r="I3" s="127"/>
      <c r="J3" s="127"/>
      <c r="K3" s="127"/>
      <c r="L3" s="127"/>
      <c r="M3" s="127"/>
      <c r="O3" s="33"/>
      <c r="S3" s="33"/>
    </row>
    <row r="4" spans="1:19" ht="45" customHeight="1" x14ac:dyDescent="0.25">
      <c r="A4" s="444"/>
      <c r="B4" s="444"/>
      <c r="C4" s="444"/>
      <c r="D4" s="444"/>
      <c r="E4" s="444"/>
      <c r="F4" s="444"/>
      <c r="G4" s="444"/>
      <c r="H4" s="444"/>
      <c r="I4" s="444"/>
      <c r="J4" s="444"/>
      <c r="K4" s="444"/>
      <c r="L4" s="444"/>
      <c r="M4" s="444"/>
      <c r="N4" s="444"/>
      <c r="O4" s="444"/>
      <c r="P4" s="444"/>
      <c r="Q4" s="444"/>
      <c r="S4" s="33"/>
    </row>
    <row r="5" spans="1:19" ht="45" customHeight="1" x14ac:dyDescent="0.25">
      <c r="A5" s="444"/>
      <c r="B5" s="444"/>
      <c r="C5" s="444"/>
      <c r="D5" s="444"/>
      <c r="E5" s="444"/>
      <c r="F5" s="444"/>
      <c r="G5" s="444"/>
      <c r="H5" s="444"/>
      <c r="I5" s="444"/>
      <c r="J5" s="444"/>
      <c r="K5" s="444"/>
      <c r="L5" s="444"/>
      <c r="M5" s="444"/>
      <c r="N5" s="444"/>
      <c r="O5" s="444"/>
      <c r="P5" s="444"/>
      <c r="Q5" s="444"/>
      <c r="S5" s="33"/>
    </row>
    <row r="6" spans="1:19" ht="45" customHeight="1" x14ac:dyDescent="0.25">
      <c r="A6" s="444"/>
      <c r="B6" s="444"/>
      <c r="C6" s="444"/>
      <c r="D6" s="444"/>
      <c r="E6" s="444"/>
      <c r="F6" s="444"/>
      <c r="G6" s="444"/>
      <c r="H6" s="444"/>
      <c r="I6" s="444"/>
      <c r="J6" s="444"/>
      <c r="K6" s="444"/>
      <c r="L6" s="444"/>
      <c r="M6" s="444"/>
      <c r="N6" s="444"/>
      <c r="O6" s="444"/>
      <c r="P6" s="444"/>
      <c r="Q6" s="444"/>
    </row>
    <row r="7" spans="1:19" ht="45" customHeight="1" x14ac:dyDescent="0.25">
      <c r="A7" s="444"/>
      <c r="B7" s="444"/>
      <c r="C7" s="444"/>
      <c r="D7" s="444"/>
      <c r="E7" s="444"/>
      <c r="F7" s="444"/>
      <c r="G7" s="444"/>
      <c r="H7" s="444"/>
      <c r="I7" s="444"/>
      <c r="J7" s="444"/>
      <c r="K7" s="444"/>
      <c r="L7" s="444"/>
      <c r="M7" s="444"/>
      <c r="N7" s="444"/>
      <c r="O7" s="444"/>
      <c r="P7" s="444"/>
      <c r="Q7" s="444"/>
    </row>
  </sheetData>
  <mergeCells count="25">
    <mergeCell ref="I1:J1"/>
    <mergeCell ref="K1:L1"/>
    <mergeCell ref="B2:C2"/>
    <mergeCell ref="D2:E2"/>
    <mergeCell ref="F2:H2"/>
    <mergeCell ref="I2:J2"/>
    <mergeCell ref="L2:M2"/>
    <mergeCell ref="A3:D3"/>
    <mergeCell ref="E3:M3"/>
    <mergeCell ref="A4:C4"/>
    <mergeCell ref="D4:H4"/>
    <mergeCell ref="I4:L4"/>
    <mergeCell ref="M4:Q4"/>
    <mergeCell ref="A7:C7"/>
    <mergeCell ref="D7:H7"/>
    <mergeCell ref="I7:L7"/>
    <mergeCell ref="M7:Q7"/>
    <mergeCell ref="A5:C5"/>
    <mergeCell ref="D5:H5"/>
    <mergeCell ref="I5:L5"/>
    <mergeCell ref="M5:Q5"/>
    <mergeCell ref="A6:C6"/>
    <mergeCell ref="D6:H6"/>
    <mergeCell ref="I6:L6"/>
    <mergeCell ref="M6:Q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913F71EBEDEF4CBBF828B0A9F6DD7F" ma:contentTypeVersion="2" ma:contentTypeDescription="Create a new document." ma:contentTypeScope="" ma:versionID="3e67fecb2ad136cc1db9824574c38ba1">
  <xsd:schema xmlns:xsd="http://www.w3.org/2001/XMLSchema" xmlns:xs="http://www.w3.org/2001/XMLSchema" xmlns:p="http://schemas.microsoft.com/office/2006/metadata/properties" xmlns:ns1="http://schemas.microsoft.com/sharepoint/v3" xmlns:ns2="e581e1af-00ea-413a-8e75-837892944e8f" xmlns:ns3="324850dc-9fe9-4607-a33c-1366779628a3" targetNamespace="http://schemas.microsoft.com/office/2006/metadata/properties" ma:root="true" ma:fieldsID="64a2a6bc80e6c2bdbb08af5e2ffd15bf" ns1:_="" ns2:_="" ns3:_="">
    <xsd:import namespace="http://schemas.microsoft.com/sharepoint/v3"/>
    <xsd:import namespace="e581e1af-00ea-413a-8e75-837892944e8f"/>
    <xsd:import namespace="324850dc-9fe9-4607-a33c-1366779628a3"/>
    <xsd:element name="properties">
      <xsd:complexType>
        <xsd:sequence>
          <xsd:element name="documentManagement">
            <xsd:complexType>
              <xsd:all>
                <xsd:element ref="ns2:OldUrl" minOccurs="0"/>
                <xsd:element ref="ns1:PublishingStartDate" minOccurs="0"/>
                <xsd:element ref="ns1:PublishingExpirationDate" minOccurs="0"/>
                <xsd:element ref="ns3:fdb4a996203346eb9cb69409afff9ae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81e1af-00ea-413a-8e75-837892944e8f" elementFormDefault="qualified">
    <xsd:import namespace="http://schemas.microsoft.com/office/2006/documentManagement/types"/>
    <xsd:import namespace="http://schemas.microsoft.com/office/infopath/2007/PartnerControls"/>
    <xsd:element name="OldUrl" ma:index="8" nillable="true" ma:displayName="OldUrl" ma:internalName="OldUrl">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4850dc-9fe9-4607-a33c-1366779628a3" elementFormDefault="qualified">
    <xsd:import namespace="http://schemas.microsoft.com/office/2006/documentManagement/types"/>
    <xsd:import namespace="http://schemas.microsoft.com/office/infopath/2007/PartnerControls"/>
    <xsd:element name="fdb4a996203346eb9cb69409afff9ae0" ma:index="11" nillable="true" ma:displayName="Content Classification_0" ma:hidden="true" ma:internalName="fdb4a996203346eb9cb69409afff9ae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OldUrl xmlns="e581e1af-00ea-413a-8e75-837892944e8f" xsi:nil="true"/>
    <fdb4a996203346eb9cb69409afff9ae0 xmlns="324850dc-9fe9-4607-a33c-1366779628a3"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FF3BF9-98EF-4E7F-B74F-DED25DB36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81e1af-00ea-413a-8e75-837892944e8f"/>
    <ds:schemaRef ds:uri="324850dc-9fe9-4607-a33c-1366779628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FF5F62-8606-4739-8700-10E920280A4E}">
  <ds:schemaRefs>
    <ds:schemaRef ds:uri="http://schemas.microsoft.com/sharepoint/v3/contenttype/forms"/>
  </ds:schemaRefs>
</ds:datastoreItem>
</file>

<file path=customXml/itemProps3.xml><?xml version="1.0" encoding="utf-8"?>
<ds:datastoreItem xmlns:ds="http://schemas.openxmlformats.org/officeDocument/2006/customXml" ds:itemID="{1BC1D5E3-633F-42B3-8EAB-B00F03BD39DD}">
  <ds:schemaRefs>
    <ds:schemaRef ds:uri="http://schemas.microsoft.com/office/2006/metadata/properties"/>
    <ds:schemaRef ds:uri="e581e1af-00ea-413a-8e75-837892944e8f"/>
    <ds:schemaRef ds:uri="324850dc-9fe9-4607-a33c-1366779628a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Introduction</vt:lpstr>
      <vt:lpstr>Part 8 Performance Summary</vt:lpstr>
      <vt:lpstr>Part 3 Det.Trade-off Summary</vt:lpstr>
      <vt:lpstr>Part 8 Building Envelope Report</vt:lpstr>
      <vt:lpstr>Part 8 Lighting Report</vt:lpstr>
      <vt:lpstr>Part 8 HVAC Report</vt:lpstr>
      <vt:lpstr>Part 8 SWH Report</vt:lpstr>
      <vt:lpstr>Part 8 EnergyEfficiency Report</vt:lpstr>
      <vt:lpstr>Sheet8</vt:lpstr>
      <vt:lpstr>Introduction!Print_Area</vt:lpstr>
      <vt:lpstr>'Part 8 EnergyEfficiency Report'!Print_Area</vt:lpstr>
      <vt:lpstr>'Part 8 Lighting Report'!Print_Area</vt:lpstr>
      <vt:lpstr>'Part 8 Performance Summary'!Print_Area</vt:lpstr>
    </vt:vector>
  </TitlesOfParts>
  <Company>The 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kgreen</dc:creator>
  <cp:lastModifiedBy>Justin Perin</cp:lastModifiedBy>
  <cp:lastPrinted>2016-10-31T21:36:32Z</cp:lastPrinted>
  <dcterms:created xsi:type="dcterms:W3CDTF">2015-12-11T15:45:53Z</dcterms:created>
  <dcterms:modified xsi:type="dcterms:W3CDTF">2024-05-10T17:46:55Z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0x01010083913F71EBEDEF4CBBF828B0A9F6DD7F</vt:lpwstr>
  </property>
</Properties>
</file>